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activeTab="6"/>
  </bookViews>
  <sheets>
    <sheet name="5 кл." sheetId="5" r:id="rId1"/>
    <sheet name="6 кл." sheetId="6" r:id="rId2"/>
    <sheet name="7 кл." sheetId="7" r:id="rId3"/>
    <sheet name="8 кл." sheetId="8" r:id="rId4"/>
    <sheet name="9 кл." sheetId="2" r:id="rId5"/>
    <sheet name="10 кл." sheetId="3" r:id="rId6"/>
    <sheet name="11 кл." sheetId="9" r:id="rId7"/>
  </sheets>
  <definedNames>
    <definedName name="_xlnm._FilterDatabase" localSheetId="5" hidden="1">'10 кл.'!$A$6:$I$30</definedName>
    <definedName name="_xlnm._FilterDatabase" localSheetId="6" hidden="1">'11 кл.'!$A$5:$I$5</definedName>
    <definedName name="_xlnm._FilterDatabase" localSheetId="0" hidden="1">'5 кл.'!$A$5:$K$28</definedName>
    <definedName name="_xlnm._FilterDatabase" localSheetId="1" hidden="1">'6 кл.'!$A$5:$K$55</definedName>
    <definedName name="_xlnm._FilterDatabase" localSheetId="2" hidden="1">'7 кл.'!$A$5:$K$141</definedName>
    <definedName name="_xlnm._FilterDatabase" localSheetId="3" hidden="1">'8 кл.'!$A$5:$K$32</definedName>
    <definedName name="_xlnm._FilterDatabase" localSheetId="4" hidden="1">'9 кл.'!$A$5:$K$30</definedName>
    <definedName name="_xlnm.Print_Area" localSheetId="5">'10 кл.'!$A$1:$I$23</definedName>
    <definedName name="_xlnm.Print_Area" localSheetId="0">'5 кл.'!$A$1:$K$29</definedName>
    <definedName name="_xlnm.Print_Area" localSheetId="1">'6 кл.'!$A$1:$K$42</definedName>
    <definedName name="_xlnm.Print_Area" localSheetId="2">'7 кл.'!$A$1:$K$44</definedName>
    <definedName name="_xlnm.Print_Area" localSheetId="3">'8 кл.'!$A$1:$K$29</definedName>
    <definedName name="_xlnm.Print_Area" localSheetId="4">'9 кл.'!$A$1:$K$20</definedName>
  </definedNames>
  <calcPr calcId="144525" calcOnSave="0"/>
</workbook>
</file>

<file path=xl/calcChain.xml><?xml version="1.0" encoding="utf-8"?>
<calcChain xmlns="http://schemas.openxmlformats.org/spreadsheetml/2006/main">
  <c r="I7" i="9" l="1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6" i="9"/>
  <c r="K20" i="2"/>
  <c r="K21" i="2"/>
  <c r="K22" i="2"/>
  <c r="K23" i="2"/>
  <c r="K24" i="2"/>
  <c r="K25" i="2"/>
  <c r="K26" i="2"/>
  <c r="K27" i="2"/>
  <c r="K28" i="2"/>
  <c r="K19" i="2"/>
  <c r="K10" i="2"/>
  <c r="K13" i="2"/>
  <c r="K14" i="2"/>
  <c r="K7" i="2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18" i="8"/>
  <c r="K19" i="8"/>
  <c r="K17" i="8"/>
  <c r="K21" i="8"/>
  <c r="K22" i="8"/>
  <c r="K24" i="8"/>
  <c r="I12" i="3" l="1"/>
  <c r="K24" i="7"/>
  <c r="K23" i="7"/>
  <c r="K22" i="7"/>
  <c r="K18" i="7"/>
  <c r="K17" i="7"/>
  <c r="K14" i="7"/>
  <c r="K13" i="7"/>
  <c r="K12" i="7"/>
  <c r="I7" i="3" l="1"/>
  <c r="I6" i="3"/>
  <c r="K21" i="7"/>
  <c r="K20" i="7"/>
  <c r="K19" i="7"/>
  <c r="K16" i="7"/>
  <c r="K15" i="7"/>
  <c r="K9" i="7"/>
  <c r="K8" i="7"/>
  <c r="K6" i="7"/>
  <c r="I19" i="3"/>
  <c r="I22" i="3"/>
  <c r="K41" i="6"/>
  <c r="K34" i="6"/>
  <c r="K30" i="6"/>
  <c r="K47" i="6"/>
  <c r="K42" i="6"/>
  <c r="K46" i="6"/>
  <c r="K8" i="8" l="1"/>
  <c r="K10" i="8" l="1"/>
  <c r="K6" i="6"/>
  <c r="I18" i="3" l="1"/>
  <c r="K26" i="5"/>
  <c r="K6" i="5"/>
  <c r="K25" i="5" l="1"/>
  <c r="I15" i="3" l="1"/>
  <c r="I16" i="3"/>
  <c r="I21" i="3"/>
  <c r="I14" i="3"/>
  <c r="K23" i="8"/>
  <c r="K6" i="2" l="1"/>
  <c r="K18" i="2"/>
  <c r="K6" i="8"/>
  <c r="K20" i="8"/>
  <c r="K11" i="7"/>
  <c r="K7" i="7"/>
  <c r="K20" i="6"/>
  <c r="K27" i="6"/>
  <c r="K31" i="6"/>
  <c r="K19" i="6"/>
  <c r="K23" i="6"/>
  <c r="K32" i="6"/>
  <c r="K45" i="6"/>
  <c r="K21" i="6"/>
  <c r="K13" i="5"/>
  <c r="K15" i="5"/>
  <c r="K21" i="5"/>
  <c r="K20" i="5"/>
  <c r="K12" i="5"/>
  <c r="K27" i="5"/>
  <c r="K28" i="5"/>
  <c r="K18" i="5"/>
  <c r="I20" i="3" l="1"/>
  <c r="I11" i="3"/>
  <c r="I10" i="3"/>
  <c r="K11" i="2"/>
  <c r="K26" i="6"/>
  <c r="K28" i="6"/>
  <c r="K44" i="6"/>
  <c r="K33" i="6"/>
  <c r="K24" i="5"/>
  <c r="K14" i="5"/>
  <c r="K8" i="5"/>
  <c r="K7" i="8" l="1"/>
  <c r="K15" i="8"/>
  <c r="K29" i="6"/>
  <c r="K10" i="6"/>
  <c r="K14" i="6"/>
  <c r="I17" i="3" l="1"/>
  <c r="I13" i="3"/>
  <c r="I8" i="3"/>
  <c r="I23" i="3"/>
  <c r="K16" i="2"/>
  <c r="K17" i="2"/>
  <c r="K9" i="2"/>
  <c r="K8" i="2"/>
  <c r="K12" i="2"/>
  <c r="K15" i="2"/>
  <c r="K9" i="8"/>
  <c r="K10" i="7"/>
  <c r="K8" i="6"/>
  <c r="K39" i="6"/>
  <c r="K18" i="6"/>
  <c r="K36" i="6"/>
  <c r="K9" i="6"/>
  <c r="K38" i="6"/>
  <c r="K11" i="6"/>
  <c r="K16" i="6"/>
  <c r="K22" i="6"/>
  <c r="K35" i="6"/>
  <c r="K17" i="5"/>
  <c r="K9" i="5"/>
  <c r="K7" i="5"/>
  <c r="K22" i="5"/>
  <c r="K10" i="5"/>
  <c r="K23" i="5"/>
  <c r="K17" i="6" l="1"/>
  <c r="K37" i="6"/>
  <c r="K13" i="6"/>
  <c r="K14" i="8" l="1"/>
  <c r="K13" i="8"/>
  <c r="K11" i="8"/>
  <c r="K12" i="8"/>
  <c r="K24" i="6"/>
  <c r="K43" i="6"/>
  <c r="K25" i="6"/>
  <c r="K12" i="6"/>
  <c r="I9" i="3" l="1"/>
  <c r="K16" i="8"/>
  <c r="K7" i="6"/>
  <c r="K48" i="6"/>
  <c r="K15" i="6"/>
  <c r="K40" i="6"/>
  <c r="K16" i="5"/>
  <c r="K19" i="5"/>
  <c r="K11" i="5"/>
</calcChain>
</file>

<file path=xl/sharedStrings.xml><?xml version="1.0" encoding="utf-8"?>
<sst xmlns="http://schemas.openxmlformats.org/spreadsheetml/2006/main" count="1055" uniqueCount="490">
  <si>
    <t>Предмет</t>
  </si>
  <si>
    <t>Дата: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</si>
  <si>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</si>
  <si>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</si>
  <si>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</si>
  <si>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</si>
  <si>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</si>
  <si>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</si>
  <si>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</si>
  <si>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</si>
  <si>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</si>
  <si>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</si>
  <si>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</si>
  <si>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</si>
  <si>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 xml:space="preserve">Максимальный балл </t>
  </si>
  <si>
    <t>Итоговый бал</t>
  </si>
  <si>
    <t>История</t>
  </si>
  <si>
    <t>МБОУ "Лицей города Юрги"</t>
  </si>
  <si>
    <t>0907207</t>
  </si>
  <si>
    <t>Андреевна</t>
  </si>
  <si>
    <t>ж</t>
  </si>
  <si>
    <t>0907200</t>
  </si>
  <si>
    <t>Арина</t>
  </si>
  <si>
    <t>м</t>
  </si>
  <si>
    <t>Александрович</t>
  </si>
  <si>
    <t>0908201</t>
  </si>
  <si>
    <t>0908202</t>
  </si>
  <si>
    <t>0909205</t>
  </si>
  <si>
    <t>МБОУ "СОШ №8 г.Юрги"</t>
  </si>
  <si>
    <t>Сергеевич</t>
  </si>
  <si>
    <t>Андреевич</t>
  </si>
  <si>
    <t>Алексеевич</t>
  </si>
  <si>
    <t>Чернега</t>
  </si>
  <si>
    <t>Андрей</t>
  </si>
  <si>
    <t>Артем</t>
  </si>
  <si>
    <t>Дмитриевич</t>
  </si>
  <si>
    <t>0601</t>
  </si>
  <si>
    <t>0602</t>
  </si>
  <si>
    <t>Максимовна</t>
  </si>
  <si>
    <t>0613</t>
  </si>
  <si>
    <t>Анастасия</t>
  </si>
  <si>
    <t>Алексеевна</t>
  </si>
  <si>
    <t>Степан</t>
  </si>
  <si>
    <t>0801</t>
  </si>
  <si>
    <t>0802</t>
  </si>
  <si>
    <t>0809</t>
  </si>
  <si>
    <t>0810</t>
  </si>
  <si>
    <t>0901</t>
  </si>
  <si>
    <t>МАОУ "Гимназия города Юрги"</t>
  </si>
  <si>
    <t>и-4</t>
  </si>
  <si>
    <t>и-6</t>
  </si>
  <si>
    <t>и -10</t>
  </si>
  <si>
    <t>Руслановна</t>
  </si>
  <si>
    <t>и-15</t>
  </si>
  <si>
    <t>и-18</t>
  </si>
  <si>
    <t>и-27</t>
  </si>
  <si>
    <t>И 35</t>
  </si>
  <si>
    <t>И-38</t>
  </si>
  <si>
    <t>И-40</t>
  </si>
  <si>
    <t>И-41</t>
  </si>
  <si>
    <t>И-42</t>
  </si>
  <si>
    <t>И-43</t>
  </si>
  <si>
    <t>И-47</t>
  </si>
  <si>
    <t>И-49</t>
  </si>
  <si>
    <t>И-53</t>
  </si>
  <si>
    <t>И-54</t>
  </si>
  <si>
    <t>И-55</t>
  </si>
  <si>
    <t>И-57</t>
  </si>
  <si>
    <t>И-58</t>
  </si>
  <si>
    <t xml:space="preserve">И-59 </t>
  </si>
  <si>
    <t>И-61</t>
  </si>
  <si>
    <t>И-62</t>
  </si>
  <si>
    <t>И-66</t>
  </si>
  <si>
    <t>МАОУ "Гимназия г. Юрги"</t>
  </si>
  <si>
    <t>И-73</t>
  </si>
  <si>
    <t>И-76</t>
  </si>
  <si>
    <t>И-78</t>
  </si>
  <si>
    <t>И-83</t>
  </si>
  <si>
    <t>И-85</t>
  </si>
  <si>
    <t>И-77</t>
  </si>
  <si>
    <t>И-80</t>
  </si>
  <si>
    <t>и-86</t>
  </si>
  <si>
    <t>И-87</t>
  </si>
  <si>
    <t>и-88</t>
  </si>
  <si>
    <t>и-90</t>
  </si>
  <si>
    <t>и-91</t>
  </si>
  <si>
    <t>и-92</t>
  </si>
  <si>
    <t>и- 93</t>
  </si>
  <si>
    <t>и- 97</t>
  </si>
  <si>
    <t>и- 98</t>
  </si>
  <si>
    <t xml:space="preserve">Елизавета </t>
  </si>
  <si>
    <t>МБОУ "СОШ №6 г.Юрги"</t>
  </si>
  <si>
    <t>МБОУ СОШ №10 г.Юрги</t>
  </si>
  <si>
    <t>МБОУ "СОШ №2 г.Юрги"</t>
  </si>
  <si>
    <t>0205303</t>
  </si>
  <si>
    <t>0205309</t>
  </si>
  <si>
    <t>0205301</t>
  </si>
  <si>
    <t>0205312</t>
  </si>
  <si>
    <t>0205314</t>
  </si>
  <si>
    <t>0205302</t>
  </si>
  <si>
    <t>0205308</t>
  </si>
  <si>
    <t>0205306</t>
  </si>
  <si>
    <t>0205315</t>
  </si>
  <si>
    <t>0205319</t>
  </si>
  <si>
    <t>0206325</t>
  </si>
  <si>
    <t>Рау</t>
  </si>
  <si>
    <t>0206333</t>
  </si>
  <si>
    <t>0206331</t>
  </si>
  <si>
    <t>0206324</t>
  </si>
  <si>
    <t>0206326</t>
  </si>
  <si>
    <t>0206335</t>
  </si>
  <si>
    <t>0206323</t>
  </si>
  <si>
    <t>0206334</t>
  </si>
  <si>
    <t>0206337</t>
  </si>
  <si>
    <t>0207340</t>
  </si>
  <si>
    <t>0207339</t>
  </si>
  <si>
    <t>0207338</t>
  </si>
  <si>
    <t>0207341</t>
  </si>
  <si>
    <t>0207342</t>
  </si>
  <si>
    <t>0208343</t>
  </si>
  <si>
    <t>0208344</t>
  </si>
  <si>
    <t>0209346</t>
  </si>
  <si>
    <t>0209347</t>
  </si>
  <si>
    <t>побед.</t>
  </si>
  <si>
    <t>призер</t>
  </si>
  <si>
    <t xml:space="preserve"> Участники  школьного этапа Всероссийской олимпиады школьников 2021-2022 учебного года</t>
  </si>
  <si>
    <t xml:space="preserve">Кладов </t>
  </si>
  <si>
    <t xml:space="preserve">Валентин </t>
  </si>
  <si>
    <t xml:space="preserve">Аюпов </t>
  </si>
  <si>
    <t xml:space="preserve">Динияр </t>
  </si>
  <si>
    <t>Дамирович</t>
  </si>
  <si>
    <t xml:space="preserve">Стукалов  </t>
  </si>
  <si>
    <t xml:space="preserve">Мизгирева </t>
  </si>
  <si>
    <t xml:space="preserve">Образов </t>
  </si>
  <si>
    <t xml:space="preserve">Виктор </t>
  </si>
  <si>
    <t xml:space="preserve">Яковлева </t>
  </si>
  <si>
    <t xml:space="preserve">Рената </t>
  </si>
  <si>
    <t xml:space="preserve">Бойко </t>
  </si>
  <si>
    <t>Колтыкова</t>
  </si>
  <si>
    <t>Дроздова</t>
  </si>
  <si>
    <t>Константиновна</t>
  </si>
  <si>
    <t>Зудов</t>
  </si>
  <si>
    <t>Дмитрий</t>
  </si>
  <si>
    <t>Антонович</t>
  </si>
  <si>
    <t>Сиразетдинова</t>
  </si>
  <si>
    <t>Ильнара</t>
  </si>
  <si>
    <t>Наилевна</t>
  </si>
  <si>
    <t xml:space="preserve">Пфлигер </t>
  </si>
  <si>
    <t>Евгения</t>
  </si>
  <si>
    <t>Артуровна</t>
  </si>
  <si>
    <t>Клименко</t>
  </si>
  <si>
    <t>Кира</t>
  </si>
  <si>
    <t>Сергеевна</t>
  </si>
  <si>
    <t xml:space="preserve">Баязитова </t>
  </si>
  <si>
    <t>Надежда</t>
  </si>
  <si>
    <t>Маратовна</t>
  </si>
  <si>
    <t>Елисеев</t>
  </si>
  <si>
    <t>Иван</t>
  </si>
  <si>
    <t>Евгеньевич</t>
  </si>
  <si>
    <t>Седин</t>
  </si>
  <si>
    <t>Егор</t>
  </si>
  <si>
    <t>Кенджаев</t>
  </si>
  <si>
    <t>Юсуф</t>
  </si>
  <si>
    <t>Давлатович</t>
  </si>
  <si>
    <t>Багатова</t>
  </si>
  <si>
    <t>Юлия</t>
  </si>
  <si>
    <t>Анатольевна</t>
  </si>
  <si>
    <t>Давыдкина</t>
  </si>
  <si>
    <t>Амина</t>
  </si>
  <si>
    <t>Пилипенко</t>
  </si>
  <si>
    <t>Савелий</t>
  </si>
  <si>
    <t>Максимович</t>
  </si>
  <si>
    <t>Цвелев</t>
  </si>
  <si>
    <t>Матвей</t>
  </si>
  <si>
    <t>Юрьевич</t>
  </si>
  <si>
    <t>Харитоненко</t>
  </si>
  <si>
    <t>Воробьев</t>
  </si>
  <si>
    <t>Михаил</t>
  </si>
  <si>
    <t>Михайлович</t>
  </si>
  <si>
    <t xml:space="preserve">Скрузман </t>
  </si>
  <si>
    <t>Денис</t>
  </si>
  <si>
    <t>Григорьевич</t>
  </si>
  <si>
    <t>Крюков</t>
  </si>
  <si>
    <t>Артемович</t>
  </si>
  <si>
    <t>Елинова</t>
  </si>
  <si>
    <t>Алина</t>
  </si>
  <si>
    <t>Зуев</t>
  </si>
  <si>
    <t>Кирилл</t>
  </si>
  <si>
    <t>Аксенов</t>
  </si>
  <si>
    <t>Дементьев</t>
  </si>
  <si>
    <t>Олегович</t>
  </si>
  <si>
    <t>Базыкин</t>
  </si>
  <si>
    <t>Максим</t>
  </si>
  <si>
    <t>Валерьевич</t>
  </si>
  <si>
    <t>Бережнов</t>
  </si>
  <si>
    <t>Лызин</t>
  </si>
  <si>
    <t>Тестова</t>
  </si>
  <si>
    <t>Алекесандровна</t>
  </si>
  <si>
    <t>Артемова</t>
  </si>
  <si>
    <t>Артемовна</t>
  </si>
  <si>
    <t>Кунгуров</t>
  </si>
  <si>
    <t>Семен</t>
  </si>
  <si>
    <t>Тюричева</t>
  </si>
  <si>
    <t>Софья</t>
  </si>
  <si>
    <t>Вячеславовна</t>
  </si>
  <si>
    <t>Борисова</t>
  </si>
  <si>
    <t>Дмитриевна</t>
  </si>
  <si>
    <t>Маргарян</t>
  </si>
  <si>
    <t>Альберт</t>
  </si>
  <si>
    <t>Карапетович</t>
  </si>
  <si>
    <t>Исакова</t>
  </si>
  <si>
    <t>Анна</t>
  </si>
  <si>
    <t>Юрьевна</t>
  </si>
  <si>
    <t>Дубкова</t>
  </si>
  <si>
    <t>Александровна</t>
  </si>
  <si>
    <t>Бердников</t>
  </si>
  <si>
    <t>Анатольевич</t>
  </si>
  <si>
    <t xml:space="preserve">Ахмадеев </t>
  </si>
  <si>
    <t>Амир</t>
  </si>
  <si>
    <t>Русланович</t>
  </si>
  <si>
    <t xml:space="preserve">Нефедова </t>
  </si>
  <si>
    <t>Мария</t>
  </si>
  <si>
    <t>Андросенко</t>
  </si>
  <si>
    <t>Диана</t>
  </si>
  <si>
    <t>Владиславовна</t>
  </si>
  <si>
    <t>Ондар</t>
  </si>
  <si>
    <t>Айлаза</t>
  </si>
  <si>
    <t>Айлашовна</t>
  </si>
  <si>
    <t>Губина</t>
  </si>
  <si>
    <t>Дарья</t>
  </si>
  <si>
    <t>Владимировна</t>
  </si>
  <si>
    <t>Негода</t>
  </si>
  <si>
    <t>Милана</t>
  </si>
  <si>
    <t>Жданова</t>
  </si>
  <si>
    <t>Николаевна</t>
  </si>
  <si>
    <t>Кунгурова</t>
  </si>
  <si>
    <t xml:space="preserve">Виктория </t>
  </si>
  <si>
    <t>Имас</t>
  </si>
  <si>
    <t xml:space="preserve">Яна </t>
  </si>
  <si>
    <t>Витальевна</t>
  </si>
  <si>
    <t>Анисимова</t>
  </si>
  <si>
    <t>Олеговна</t>
  </si>
  <si>
    <t xml:space="preserve">Чернова </t>
  </si>
  <si>
    <t>Варвара</t>
  </si>
  <si>
    <t>Ивановна</t>
  </si>
  <si>
    <t>Пахомов</t>
  </si>
  <si>
    <t>Руслан</t>
  </si>
  <si>
    <t>Хамидуллович</t>
  </si>
  <si>
    <t>МБОУ "СОШ №14"</t>
  </si>
  <si>
    <t>Землянухин</t>
  </si>
  <si>
    <t>Роман</t>
  </si>
  <si>
    <t>Степанович</t>
  </si>
  <si>
    <t>Оствальд</t>
  </si>
  <si>
    <t>Петушков</t>
  </si>
  <si>
    <t>МБОУ "СОШ № 14"</t>
  </si>
  <si>
    <t>Богатов</t>
  </si>
  <si>
    <t xml:space="preserve">Александр </t>
  </si>
  <si>
    <t>Островская</t>
  </si>
  <si>
    <t>Павловна</t>
  </si>
  <si>
    <t>Саханов</t>
  </si>
  <si>
    <t>Константинович</t>
  </si>
  <si>
    <t xml:space="preserve">Кривохижа </t>
  </si>
  <si>
    <t>Мищенко</t>
  </si>
  <si>
    <t>Чернявская</t>
  </si>
  <si>
    <t>Козырева</t>
  </si>
  <si>
    <t>Ольга</t>
  </si>
  <si>
    <t>Евгеньевна</t>
  </si>
  <si>
    <t>Петрусенко</t>
  </si>
  <si>
    <t>Полина</t>
  </si>
  <si>
    <t xml:space="preserve">Троякова </t>
  </si>
  <si>
    <t>Лейла</t>
  </si>
  <si>
    <t>Романовна</t>
  </si>
  <si>
    <t>Войчук</t>
  </si>
  <si>
    <t>Артур</t>
  </si>
  <si>
    <t>Борисович</t>
  </si>
  <si>
    <t>Костин</t>
  </si>
  <si>
    <t>Ярослав</t>
  </si>
  <si>
    <t>Страдзе</t>
  </si>
  <si>
    <t>Тимофеевич</t>
  </si>
  <si>
    <t>Боровик</t>
  </si>
  <si>
    <t>Елизавета</t>
  </si>
  <si>
    <t>Станиславовна</t>
  </si>
  <si>
    <t>Гаряев</t>
  </si>
  <si>
    <t>Карим</t>
  </si>
  <si>
    <t>Зинурович</t>
  </si>
  <si>
    <t>Давыденко</t>
  </si>
  <si>
    <t>Карпова</t>
  </si>
  <si>
    <t>Алиса</t>
  </si>
  <si>
    <t>Овчарова</t>
  </si>
  <si>
    <t xml:space="preserve">Ксения </t>
  </si>
  <si>
    <t>София</t>
  </si>
  <si>
    <t>Асеева</t>
  </si>
  <si>
    <t>Гордиенко</t>
  </si>
  <si>
    <t>Романович</t>
  </si>
  <si>
    <t>Перфильева</t>
  </si>
  <si>
    <t>Мираслава</t>
  </si>
  <si>
    <t>Кабанов</t>
  </si>
  <si>
    <t>Колпакова</t>
  </si>
  <si>
    <t>Филонов</t>
  </si>
  <si>
    <t>Юрий</t>
  </si>
  <si>
    <t>Теляков</t>
  </si>
  <si>
    <t>Белова</t>
  </si>
  <si>
    <t>Минубаева</t>
  </si>
  <si>
    <t>Ильдаровна</t>
  </si>
  <si>
    <t xml:space="preserve">Жлюдина </t>
  </si>
  <si>
    <t xml:space="preserve">Карабутова </t>
  </si>
  <si>
    <t xml:space="preserve">Екатерина </t>
  </si>
  <si>
    <t>Красиков</t>
  </si>
  <si>
    <t>Тимур</t>
  </si>
  <si>
    <t>Владимирович</t>
  </si>
  <si>
    <t xml:space="preserve">Либец </t>
  </si>
  <si>
    <t xml:space="preserve">Мария </t>
  </si>
  <si>
    <t xml:space="preserve"> Константиновна</t>
  </si>
  <si>
    <t>Юрьева</t>
  </si>
  <si>
    <t xml:space="preserve">Дарья </t>
  </si>
  <si>
    <t>Мальцева</t>
  </si>
  <si>
    <t>Антон</t>
  </si>
  <si>
    <t xml:space="preserve"> Александрович </t>
  </si>
  <si>
    <t>Кинебаева</t>
  </si>
  <si>
    <t>Динара</t>
  </si>
  <si>
    <t>Рустамовна</t>
  </si>
  <si>
    <t xml:space="preserve">Соболева </t>
  </si>
  <si>
    <t xml:space="preserve"> Романовна </t>
  </si>
  <si>
    <t>Халиков</t>
  </si>
  <si>
    <t>Ринатович</t>
  </si>
  <si>
    <t xml:space="preserve">Белоусов </t>
  </si>
  <si>
    <t>Александр</t>
  </si>
  <si>
    <t>Ворожищев</t>
  </si>
  <si>
    <t>Кириллович</t>
  </si>
  <si>
    <t>Барабанова</t>
  </si>
  <si>
    <t>Екатерина</t>
  </si>
  <si>
    <t>Прахова</t>
  </si>
  <si>
    <t>Брутян</t>
  </si>
  <si>
    <t>Алена</t>
  </si>
  <si>
    <t>Албердовна</t>
  </si>
  <si>
    <t>Каменева</t>
  </si>
  <si>
    <t>Марчук</t>
  </si>
  <si>
    <t>Игоревна</t>
  </si>
  <si>
    <t>Назарова</t>
  </si>
  <si>
    <t>Петровна</t>
  </si>
  <si>
    <t>Пономаренко</t>
  </si>
  <si>
    <t>Захар</t>
  </si>
  <si>
    <t>Эллер</t>
  </si>
  <si>
    <t xml:space="preserve">Рожков </t>
  </si>
  <si>
    <t xml:space="preserve">Васюкова </t>
  </si>
  <si>
    <t xml:space="preserve">Полина </t>
  </si>
  <si>
    <t>Михайловна</t>
  </si>
  <si>
    <t>Залесская</t>
  </si>
  <si>
    <t>Кусова</t>
  </si>
  <si>
    <t>Мякишев</t>
  </si>
  <si>
    <t>Елизар</t>
  </si>
  <si>
    <t>Нурягдыев</t>
  </si>
  <si>
    <t>Алексей</t>
  </si>
  <si>
    <t>Романова</t>
  </si>
  <si>
    <t xml:space="preserve">Стеценко </t>
  </si>
  <si>
    <t>Ангелина</t>
  </si>
  <si>
    <t>Федоряев</t>
  </si>
  <si>
    <t xml:space="preserve">Тихомирова </t>
  </si>
  <si>
    <t xml:space="preserve">Александра </t>
  </si>
  <si>
    <t xml:space="preserve">Константиновна </t>
  </si>
  <si>
    <t>Белышева</t>
  </si>
  <si>
    <t xml:space="preserve">Владимировна </t>
  </si>
  <si>
    <t xml:space="preserve">Размарин </t>
  </si>
  <si>
    <t xml:space="preserve">Даниил </t>
  </si>
  <si>
    <t xml:space="preserve">Константинович </t>
  </si>
  <si>
    <t>МБОУ СОШ № 10 г.Юрги</t>
  </si>
  <si>
    <t xml:space="preserve">Чахлова </t>
  </si>
  <si>
    <t xml:space="preserve">Арина </t>
  </si>
  <si>
    <t xml:space="preserve">Трошин </t>
  </si>
  <si>
    <t xml:space="preserve">Сергей </t>
  </si>
  <si>
    <t xml:space="preserve">Владимирович </t>
  </si>
  <si>
    <t xml:space="preserve">Баранов </t>
  </si>
  <si>
    <t xml:space="preserve">Тимур </t>
  </si>
  <si>
    <t xml:space="preserve">Алексеевич </t>
  </si>
  <si>
    <t>Шевьяков</t>
  </si>
  <si>
    <t xml:space="preserve">Дмитрий </t>
  </si>
  <si>
    <t xml:space="preserve">Николаевич </t>
  </si>
  <si>
    <t>МБОУ "СОШ № 10 г.Юрги"</t>
  </si>
  <si>
    <t>Дергач</t>
  </si>
  <si>
    <t>Илья</t>
  </si>
  <si>
    <t xml:space="preserve">Черногузов </t>
  </si>
  <si>
    <t xml:space="preserve">Вячеславович </t>
  </si>
  <si>
    <t>МБОУ "СОШ № 10 г. Юрги"</t>
  </si>
  <si>
    <t xml:space="preserve">Елиусизов </t>
  </si>
  <si>
    <t xml:space="preserve">Егор </t>
  </si>
  <si>
    <t xml:space="preserve">Жанибекович </t>
  </si>
  <si>
    <t xml:space="preserve">Вебер </t>
  </si>
  <si>
    <t xml:space="preserve">Ольга </t>
  </si>
  <si>
    <t xml:space="preserve">Анатольевна </t>
  </si>
  <si>
    <t xml:space="preserve">Михайлов </t>
  </si>
  <si>
    <t xml:space="preserve">Сергеевич </t>
  </si>
  <si>
    <t xml:space="preserve">Луневская </t>
  </si>
  <si>
    <t xml:space="preserve">Анастасия </t>
  </si>
  <si>
    <t xml:space="preserve">Федяев </t>
  </si>
  <si>
    <t xml:space="preserve">Степан </t>
  </si>
  <si>
    <t xml:space="preserve">Хасанова </t>
  </si>
  <si>
    <t xml:space="preserve">Ильнара </t>
  </si>
  <si>
    <t xml:space="preserve">Эльдаровна </t>
  </si>
  <si>
    <t>Марковцева</t>
  </si>
  <si>
    <t>Кристина</t>
  </si>
  <si>
    <t>Сериков</t>
  </si>
  <si>
    <t xml:space="preserve">Константин </t>
  </si>
  <si>
    <t>МБОУ "ООШ №15 г.Юрги"</t>
  </si>
  <si>
    <t>Лехнер</t>
  </si>
  <si>
    <t>Ирина</t>
  </si>
  <si>
    <t>Голиков</t>
  </si>
  <si>
    <t>Евгений</t>
  </si>
  <si>
    <t>Платонов</t>
  </si>
  <si>
    <t>Даниил</t>
  </si>
  <si>
    <t>Лева</t>
  </si>
  <si>
    <t>Рогова</t>
  </si>
  <si>
    <t>Соколова</t>
  </si>
  <si>
    <t>Проскокова</t>
  </si>
  <si>
    <t>Туркова</t>
  </si>
  <si>
    <t>Канчер</t>
  </si>
  <si>
    <t>Бердышева</t>
  </si>
  <si>
    <t>Валентина</t>
  </si>
  <si>
    <t xml:space="preserve">Былицкий </t>
  </si>
  <si>
    <t xml:space="preserve">Арсений </t>
  </si>
  <si>
    <t>Руковишникова</t>
  </si>
  <si>
    <t>Зеленковский</t>
  </si>
  <si>
    <t>Денисович</t>
  </si>
  <si>
    <t>Крупина</t>
  </si>
  <si>
    <t>Леханов</t>
  </si>
  <si>
    <t>Лев</t>
  </si>
  <si>
    <t>Недбалова</t>
  </si>
  <si>
    <t>Рабцун</t>
  </si>
  <si>
    <t>Николаевич</t>
  </si>
  <si>
    <t>Соловьев</t>
  </si>
  <si>
    <t>Глеб</t>
  </si>
  <si>
    <t>Шахлевич</t>
  </si>
  <si>
    <t>Ева</t>
  </si>
  <si>
    <t>Бутакова</t>
  </si>
  <si>
    <t>Снежана</t>
  </si>
  <si>
    <t>Бородин</t>
  </si>
  <si>
    <t>Тимофей</t>
  </si>
  <si>
    <t>Дорогин</t>
  </si>
  <si>
    <t>Долженко</t>
  </si>
  <si>
    <t>Кравклис</t>
  </si>
  <si>
    <t>Синиковский</t>
  </si>
  <si>
    <t>Иванович</t>
  </si>
  <si>
    <t>Смашнов</t>
  </si>
  <si>
    <t>Эдуардович</t>
  </si>
  <si>
    <t>Хунажык</t>
  </si>
  <si>
    <t>Айдан</t>
  </si>
  <si>
    <t>Аянович</t>
  </si>
  <si>
    <t>Шестакова</t>
  </si>
  <si>
    <t xml:space="preserve">Черепанов </t>
  </si>
  <si>
    <t>Шепелев</t>
  </si>
  <si>
    <t>МБОУ "СОШ № 2 г. Юрги"</t>
  </si>
  <si>
    <t>Гуров</t>
  </si>
  <si>
    <t>Игоревич</t>
  </si>
  <si>
    <t xml:space="preserve">Крашников </t>
  </si>
  <si>
    <t>Данил</t>
  </si>
  <si>
    <t xml:space="preserve"> Александрович</t>
  </si>
  <si>
    <t>МБОУ "СОШ № 2 г.Юрги"</t>
  </si>
  <si>
    <t>Королько</t>
  </si>
  <si>
    <t xml:space="preserve"> Дмитрий</t>
  </si>
  <si>
    <t xml:space="preserve">Болотова </t>
  </si>
  <si>
    <t xml:space="preserve">Элина </t>
  </si>
  <si>
    <t>Семенов</t>
  </si>
  <si>
    <t xml:space="preserve">Денис </t>
  </si>
  <si>
    <t xml:space="preserve">Швец </t>
  </si>
  <si>
    <t>Стефан</t>
  </si>
  <si>
    <t>Викторович</t>
  </si>
  <si>
    <t>Овечкина</t>
  </si>
  <si>
    <t xml:space="preserve">Марцева </t>
  </si>
  <si>
    <t xml:space="preserve"> Диана </t>
  </si>
  <si>
    <t xml:space="preserve"> Антоновна</t>
  </si>
  <si>
    <t>МБОУ "СОШ № 8 г.Юрги"</t>
  </si>
  <si>
    <t>МБОУ "ООШ № 15 г.Юрги"</t>
  </si>
  <si>
    <t xml:space="preserve">Кильмухаметова </t>
  </si>
  <si>
    <t xml:space="preserve">Марков </t>
  </si>
  <si>
    <t xml:space="preserve">  Вячеславович</t>
  </si>
  <si>
    <t xml:space="preserve">Сыроваткин </t>
  </si>
  <si>
    <t xml:space="preserve"> Михаил </t>
  </si>
  <si>
    <t xml:space="preserve">  Евгеньевич</t>
  </si>
  <si>
    <t xml:space="preserve">Абраамян </t>
  </si>
  <si>
    <t xml:space="preserve"> Арман </t>
  </si>
  <si>
    <t xml:space="preserve">  Акопович</t>
  </si>
  <si>
    <t xml:space="preserve">Влада </t>
  </si>
  <si>
    <t xml:space="preserve">Зайцев </t>
  </si>
  <si>
    <t>Жуйков</t>
  </si>
  <si>
    <t xml:space="preserve"> Роман </t>
  </si>
  <si>
    <t xml:space="preserve">  Петрович</t>
  </si>
  <si>
    <t xml:space="preserve">Якутина </t>
  </si>
  <si>
    <t xml:space="preserve">  Олеговна</t>
  </si>
  <si>
    <t>Павлова</t>
  </si>
  <si>
    <t xml:space="preserve"> Алина </t>
  </si>
  <si>
    <t xml:space="preserve"> 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</si>
</sst>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%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9">
    <xf numFmtId="0" fontId="0" fillId="0" borderId="0"/>
    <xf numFmtId="9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9" fontId="35" fillId="0" borderId="0" applyFont="0" applyFill="0" applyBorder="0" applyAlignment="0" applyProtection="0"/>
    <xf numFmtId="0" fontId="10" fillId="0" borderId="0"/>
    <xf numFmtId="44" fontId="16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9" fillId="0" borderId="0"/>
    <xf numFmtId="0" fontId="3" fillId="0" borderId="0"/>
    <xf numFmtId="9" fontId="40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41" fillId="0" borderId="0"/>
    <xf numFmtId="0" fontId="2" fillId="0" borderId="0"/>
    <xf numFmtId="0" fontId="1" fillId="0" borderId="0"/>
  </cellStyleXfs>
  <cellXfs count="372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center"/>
    </xf>
    <xf numFmtId="14" fontId="20" fillId="0" borderId="0" xfId="0" applyNumberFormat="1" applyFont="1" applyAlignment="1">
      <alignment horizontal="left"/>
    </xf>
    <xf numFmtId="0" fontId="18" fillId="0" borderId="0" xfId="0" applyFont="1" applyAlignment="1">
      <alignment wrapText="1"/>
    </xf>
    <xf numFmtId="0" fontId="20" fillId="0" borderId="0" xfId="0" applyFont="1" applyBorder="1"/>
    <xf numFmtId="0" fontId="18" fillId="0" borderId="0" xfId="0" applyFont="1" applyAlignment="1"/>
    <xf numFmtId="0" fontId="26" fillId="0" borderId="1" xfId="0" applyFont="1" applyBorder="1" applyAlignment="1">
      <alignment horizontal="center" vertical="top"/>
    </xf>
    <xf numFmtId="0" fontId="23" fillId="0" borderId="0" xfId="0" applyFont="1" applyAlignment="1">
      <alignment horizontal="left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1" xfId="0" applyFont="1" applyBorder="1"/>
    <xf numFmtId="0" fontId="21" fillId="3" borderId="6" xfId="2" applyFont="1" applyFill="1" applyBorder="1" applyAlignment="1">
      <alignment horizontal="left" vertical="top" wrapText="1"/>
    </xf>
    <xf numFmtId="9" fontId="18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9" fontId="20" fillId="0" borderId="1" xfId="0" applyNumberFormat="1" applyFont="1" applyBorder="1" applyAlignment="1">
      <alignment horizontal="center"/>
    </xf>
    <xf numFmtId="0" fontId="0" fillId="0" borderId="0" xfId="0" applyFont="1"/>
    <xf numFmtId="9" fontId="20" fillId="3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Alignment="1"/>
    <xf numFmtId="0" fontId="19" fillId="0" borderId="0" xfId="0" applyFont="1" applyAlignment="1"/>
    <xf numFmtId="0" fontId="23" fillId="0" borderId="0" xfId="0" applyFont="1" applyAlignment="1"/>
    <xf numFmtId="0" fontId="21" fillId="4" borderId="1" xfId="2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top" wrapText="1"/>
    </xf>
    <xf numFmtId="164" fontId="18" fillId="4" borderId="1" xfId="1" applyNumberFormat="1" applyFont="1" applyFill="1" applyBorder="1" applyAlignment="1">
      <alignment horizontal="left" vertical="top" wrapText="1"/>
    </xf>
    <xf numFmtId="0" fontId="23" fillId="4" borderId="1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left" vertical="top" wrapText="1"/>
    </xf>
    <xf numFmtId="0" fontId="28" fillId="4" borderId="1" xfId="2" applyFont="1" applyFill="1" applyBorder="1" applyAlignment="1">
      <alignment horizontal="left" vertical="top" wrapText="1"/>
    </xf>
    <xf numFmtId="164" fontId="23" fillId="4" borderId="1" xfId="1" applyNumberFormat="1" applyFont="1" applyFill="1" applyBorder="1" applyAlignment="1">
      <alignment horizontal="left" vertical="top" wrapText="1"/>
    </xf>
    <xf numFmtId="0" fontId="21" fillId="4" borderId="1" xfId="2" applyFont="1" applyFill="1" applyBorder="1" applyAlignment="1">
      <alignment horizontal="left" vertical="top"/>
    </xf>
    <xf numFmtId="0" fontId="18" fillId="4" borderId="1" xfId="0" applyFont="1" applyFill="1" applyBorder="1" applyAlignment="1">
      <alignment horizontal="left" vertical="top"/>
    </xf>
    <xf numFmtId="0" fontId="18" fillId="4" borderId="1" xfId="0" applyFont="1" applyFill="1" applyBorder="1" applyAlignment="1">
      <alignment horizontal="center" vertical="top"/>
    </xf>
    <xf numFmtId="164" fontId="18" fillId="4" borderId="1" xfId="1" applyNumberFormat="1" applyFont="1" applyFill="1" applyBorder="1" applyAlignment="1">
      <alignment horizontal="left" vertical="top"/>
    </xf>
    <xf numFmtId="164" fontId="18" fillId="4" borderId="1" xfId="1" applyNumberFormat="1" applyFont="1" applyFill="1" applyBorder="1" applyAlignment="1">
      <alignment horizontal="center" vertical="top" wrapText="1"/>
    </xf>
    <xf numFmtId="0" fontId="18" fillId="4" borderId="3" xfId="0" applyFont="1" applyFill="1" applyBorder="1" applyAlignment="1">
      <alignment horizontal="left" vertical="top" wrapText="1"/>
    </xf>
    <xf numFmtId="9" fontId="21" fillId="3" borderId="1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20" fillId="3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vertical="top" wrapText="1"/>
    </xf>
    <xf numFmtId="0" fontId="36" fillId="0" borderId="1" xfId="0" applyFont="1" applyFill="1" applyBorder="1"/>
    <xf numFmtId="0" fontId="36" fillId="0" borderId="8" xfId="0" applyFont="1" applyFill="1" applyBorder="1"/>
    <xf numFmtId="164" fontId="20" fillId="3" borderId="1" xfId="1" applyNumberFormat="1" applyFont="1" applyFill="1" applyBorder="1" applyAlignment="1">
      <alignment horizontal="center" vertical="top"/>
    </xf>
    <xf numFmtId="49" fontId="20" fillId="0" borderId="1" xfId="0" applyNumberFormat="1" applyFont="1" applyBorder="1" applyAlignment="1">
      <alignment horizontal="left"/>
    </xf>
    <xf numFmtId="0" fontId="0" fillId="0" borderId="0" xfId="0"/>
    <xf numFmtId="0" fontId="20" fillId="2" borderId="1" xfId="0" applyFont="1" applyFill="1" applyBorder="1" applyAlignment="1">
      <alignment horizontal="left"/>
    </xf>
    <xf numFmtId="0" fontId="22" fillId="0" borderId="1" xfId="0" applyFont="1" applyBorder="1"/>
    <xf numFmtId="0" fontId="19" fillId="0" borderId="1" xfId="0" applyFont="1" applyBorder="1" applyAlignment="1">
      <alignment horizontal="left"/>
    </xf>
    <xf numFmtId="0" fontId="0" fillId="0" borderId="0" xfId="0" applyBorder="1"/>
    <xf numFmtId="0" fontId="18" fillId="3" borderId="1" xfId="0" applyFont="1" applyFill="1" applyBorder="1" applyAlignment="1">
      <alignment horizontal="left"/>
    </xf>
    <xf numFmtId="49" fontId="19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9" fontId="20" fillId="0" borderId="0" xfId="0" applyNumberFormat="1" applyFont="1" applyBorder="1" applyAlignment="1">
      <alignment horizontal="center"/>
    </xf>
    <xf numFmtId="0" fontId="20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9" fillId="3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3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0" fillId="3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5" applyFont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/>
    </xf>
    <xf numFmtId="0" fontId="21" fillId="2" borderId="0" xfId="3" applyNumberFormat="1" applyFont="1" applyFill="1" applyBorder="1" applyAlignment="1">
      <alignment horizontal="left"/>
    </xf>
    <xf numFmtId="0" fontId="21" fillId="3" borderId="0" xfId="3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9" fontId="20" fillId="0" borderId="1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1" fillId="3" borderId="13" xfId="2" applyFont="1" applyFill="1" applyBorder="1" applyAlignment="1">
      <alignment horizontal="left" vertical="top" wrapText="1"/>
    </xf>
    <xf numFmtId="0" fontId="20" fillId="3" borderId="13" xfId="0" applyFont="1" applyFill="1" applyBorder="1"/>
    <xf numFmtId="0" fontId="20" fillId="3" borderId="13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 vertical="top"/>
    </xf>
    <xf numFmtId="9" fontId="20" fillId="3" borderId="13" xfId="0" applyNumberFormat="1" applyFont="1" applyFill="1" applyBorder="1" applyAlignment="1">
      <alignment horizontal="center"/>
    </xf>
    <xf numFmtId="0" fontId="21" fillId="3" borderId="0" xfId="2" applyFont="1" applyFill="1" applyBorder="1" applyAlignment="1">
      <alignment horizontal="left" vertical="top" wrapText="1"/>
    </xf>
    <xf numFmtId="0" fontId="20" fillId="3" borderId="0" xfId="0" applyFont="1" applyFill="1" applyBorder="1" applyAlignment="1">
      <alignment horizontal="center" vertical="top"/>
    </xf>
    <xf numFmtId="9" fontId="20" fillId="3" borderId="0" xfId="0" applyNumberFormat="1" applyFont="1" applyFill="1" applyBorder="1" applyAlignment="1">
      <alignment horizontal="center"/>
    </xf>
    <xf numFmtId="2" fontId="20" fillId="0" borderId="0" xfId="0" applyNumberFormat="1" applyFont="1" applyBorder="1" applyAlignment="1">
      <alignment horizontal="center" vertical="top"/>
    </xf>
    <xf numFmtId="9" fontId="2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/>
    </xf>
    <xf numFmtId="0" fontId="20" fillId="3" borderId="0" xfId="0" applyFont="1" applyFill="1" applyBorder="1" applyAlignment="1">
      <alignment horizontal="left" vertical="top"/>
    </xf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 horizontal="left"/>
    </xf>
    <xf numFmtId="0" fontId="20" fillId="3" borderId="1" xfId="0" applyFont="1" applyFill="1" applyBorder="1" applyAlignment="1">
      <alignment vertical="top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/>
    <xf numFmtId="0" fontId="0" fillId="0" borderId="0" xfId="0" applyBorder="1"/>
    <xf numFmtId="0" fontId="20" fillId="0" borderId="1" xfId="0" applyFont="1" applyBorder="1" applyAlignment="1">
      <alignment vertical="top" wrapText="1"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2" fillId="3" borderId="0" xfId="0" applyFont="1" applyFill="1" applyBorder="1" applyAlignment="1">
      <alignment horizontal="center" vertical="center"/>
    </xf>
    <xf numFmtId="0" fontId="20" fillId="0" borderId="1" xfId="19" applyFont="1" applyBorder="1"/>
    <xf numFmtId="0" fontId="20" fillId="0" borderId="1" xfId="19" applyFont="1" applyBorder="1" applyAlignment="1">
      <alignment horizontal="center"/>
    </xf>
    <xf numFmtId="0" fontId="20" fillId="0" borderId="1" xfId="19" applyFont="1" applyBorder="1" applyAlignment="1">
      <alignment horizontal="left"/>
    </xf>
    <xf numFmtId="0" fontId="21" fillId="0" borderId="1" xfId="21" applyFont="1" applyFill="1" applyBorder="1" applyAlignment="1">
      <alignment horizontal="center" vertical="top" wrapText="1"/>
    </xf>
    <xf numFmtId="0" fontId="24" fillId="0" borderId="15" xfId="20" applyFont="1" applyBorder="1"/>
    <xf numFmtId="0" fontId="21" fillId="0" borderId="15" xfId="20" applyFont="1" applyBorder="1" applyAlignment="1">
      <alignment vertical="center"/>
    </xf>
    <xf numFmtId="0" fontId="24" fillId="0" borderId="15" xfId="20" applyFont="1" applyBorder="1" applyAlignment="1">
      <alignment horizontal="center"/>
    </xf>
    <xf numFmtId="0" fontId="21" fillId="0" borderId="15" xfId="26" applyFont="1" applyBorder="1" applyAlignment="1">
      <alignment horizontal="left" vertical="top" wrapText="1"/>
    </xf>
    <xf numFmtId="0" fontId="24" fillId="0" borderId="15" xfId="26" applyFont="1" applyBorder="1" applyAlignment="1">
      <alignment horizontal="left"/>
    </xf>
    <xf numFmtId="0" fontId="21" fillId="0" borderId="15" xfId="26" applyFont="1" applyBorder="1" applyAlignment="1">
      <alignment vertical="center" wrapText="1"/>
    </xf>
    <xf numFmtId="0" fontId="24" fillId="0" borderId="15" xfId="26" applyFont="1" applyBorder="1" applyAlignment="1">
      <alignment horizontal="center"/>
    </xf>
    <xf numFmtId="0" fontId="18" fillId="0" borderId="1" xfId="21" applyFont="1" applyBorder="1" applyAlignment="1">
      <alignment horizontal="left"/>
    </xf>
    <xf numFmtId="0" fontId="20" fillId="0" borderId="1" xfId="21" applyFont="1" applyBorder="1"/>
    <xf numFmtId="0" fontId="21" fillId="0" borderId="1" xfId="21" applyFont="1" applyFill="1" applyBorder="1" applyAlignment="1">
      <alignment vertical="center" wrapText="1"/>
    </xf>
    <xf numFmtId="0" fontId="21" fillId="0" borderId="1" xfId="21" applyFont="1" applyFill="1" applyBorder="1" applyAlignment="1">
      <alignment horizontal="left" vertical="top" wrapText="1"/>
    </xf>
    <xf numFmtId="0" fontId="20" fillId="0" borderId="1" xfId="21" applyFont="1" applyBorder="1" applyAlignment="1">
      <alignment horizontal="left"/>
    </xf>
    <xf numFmtId="0" fontId="20" fillId="0" borderId="1" xfId="21" applyFont="1" applyBorder="1" applyAlignment="1">
      <alignment horizontal="left" vertical="center"/>
    </xf>
    <xf numFmtId="0" fontId="21" fillId="0" borderId="1" xfId="21" applyFont="1" applyBorder="1"/>
    <xf numFmtId="0" fontId="24" fillId="0" borderId="1" xfId="21" applyFont="1" applyFill="1" applyBorder="1" applyAlignment="1">
      <alignment horizontal="center"/>
    </xf>
    <xf numFmtId="0" fontId="24" fillId="0" borderId="8" xfId="21" applyFont="1" applyFill="1" applyBorder="1" applyAlignment="1">
      <alignment horizontal="center"/>
    </xf>
    <xf numFmtId="0" fontId="21" fillId="3" borderId="1" xfId="21" applyFont="1" applyFill="1" applyBorder="1" applyAlignment="1">
      <alignment horizontal="left" vertical="top" wrapText="1"/>
    </xf>
    <xf numFmtId="0" fontId="20" fillId="3" borderId="1" xfId="21" applyFont="1" applyFill="1" applyBorder="1" applyAlignment="1">
      <alignment horizontal="left"/>
    </xf>
    <xf numFmtId="0" fontId="18" fillId="3" borderId="1" xfId="21" applyFont="1" applyFill="1" applyBorder="1" applyAlignment="1">
      <alignment horizontal="center"/>
    </xf>
    <xf numFmtId="0" fontId="18" fillId="0" borderId="1" xfId="26" applyFont="1" applyBorder="1"/>
    <xf numFmtId="49" fontId="21" fillId="0" borderId="1" xfId="26" applyNumberFormat="1" applyFont="1" applyFill="1" applyBorder="1" applyAlignment="1">
      <alignment vertical="top" wrapText="1"/>
    </xf>
    <xf numFmtId="0" fontId="18" fillId="0" borderId="1" xfId="26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18" fillId="0" borderId="1" xfId="0" applyFont="1" applyFill="1" applyBorder="1"/>
    <xf numFmtId="0" fontId="20" fillId="3" borderId="1" xfId="0" applyFont="1" applyFill="1" applyBorder="1"/>
    <xf numFmtId="0" fontId="20" fillId="0" borderId="15" xfId="0" applyFont="1" applyBorder="1" applyAlignment="1">
      <alignment vertical="center" wrapText="1"/>
    </xf>
    <xf numFmtId="0" fontId="20" fillId="3" borderId="1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/>
    </xf>
    <xf numFmtId="0" fontId="20" fillId="3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left"/>
    </xf>
    <xf numFmtId="9" fontId="20" fillId="0" borderId="3" xfId="0" applyNumberFormat="1" applyFont="1" applyBorder="1" applyAlignment="1">
      <alignment horizontal="center"/>
    </xf>
    <xf numFmtId="0" fontId="20" fillId="2" borderId="1" xfId="0" applyFont="1" applyFill="1" applyBorder="1" applyAlignment="1">
      <alignment horizontal="left" vertical="top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/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18" fillId="0" borderId="1" xfId="0" applyNumberFormat="1" applyFont="1" applyFill="1" applyBorder="1" applyAlignment="1" applyProtection="1">
      <alignment horizontal="center" vertical="top" wrapText="1"/>
    </xf>
    <xf numFmtId="49" fontId="20" fillId="2" borderId="13" xfId="0" applyNumberFormat="1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9" fontId="20" fillId="0" borderId="13" xfId="1" applyFont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49" fontId="20" fillId="2" borderId="0" xfId="0" applyNumberFormat="1" applyFont="1" applyFill="1" applyBorder="1" applyAlignment="1">
      <alignment horizontal="left"/>
    </xf>
    <xf numFmtId="9" fontId="20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1" fontId="32" fillId="0" borderId="0" xfId="0" applyNumberFormat="1" applyFont="1" applyBorder="1" applyAlignment="1">
      <alignment horizontal="center"/>
    </xf>
    <xf numFmtId="1" fontId="18" fillId="3" borderId="1" xfId="0" applyNumberFormat="1" applyFont="1" applyFill="1" applyBorder="1" applyAlignment="1" applyProtection="1">
      <alignment horizontal="center" vertical="top" wrapText="1"/>
    </xf>
    <xf numFmtId="0" fontId="24" fillId="0" borderId="1" xfId="20" applyFont="1" applyBorder="1"/>
    <xf numFmtId="0" fontId="18" fillId="0" borderId="15" xfId="0" applyFont="1" applyBorder="1" applyAlignment="1">
      <alignment horizontal="left"/>
    </xf>
    <xf numFmtId="0" fontId="24" fillId="0" borderId="1" xfId="2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" fontId="18" fillId="0" borderId="15" xfId="0" applyNumberFormat="1" applyFont="1" applyFill="1" applyBorder="1" applyAlignment="1" applyProtection="1">
      <alignment horizontal="center" vertical="top" wrapText="1"/>
    </xf>
    <xf numFmtId="0" fontId="19" fillId="6" borderId="1" xfId="0" applyFont="1" applyFill="1" applyBorder="1" applyAlignment="1">
      <alignment horizontal="left"/>
    </xf>
    <xf numFmtId="0" fontId="22" fillId="6" borderId="1" xfId="0" applyFont="1" applyFill="1" applyBorder="1" applyAlignment="1">
      <alignment horizontal="left"/>
    </xf>
    <xf numFmtId="49" fontId="19" fillId="6" borderId="1" xfId="0" applyNumberFormat="1" applyFont="1" applyFill="1" applyBorder="1" applyAlignment="1">
      <alignment horizontal="left"/>
    </xf>
    <xf numFmtId="0" fontId="22" fillId="6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32" fillId="6" borderId="1" xfId="0" applyFont="1" applyFill="1" applyBorder="1" applyAlignment="1">
      <alignment horizontal="center"/>
    </xf>
    <xf numFmtId="9" fontId="19" fillId="6" borderId="1" xfId="0" applyNumberFormat="1" applyFont="1" applyFill="1" applyBorder="1" applyAlignment="1">
      <alignment horizontal="center"/>
    </xf>
    <xf numFmtId="0" fontId="22" fillId="6" borderId="1" xfId="0" applyFont="1" applyFill="1" applyBorder="1"/>
    <xf numFmtId="0" fontId="43" fillId="6" borderId="1" xfId="20" applyFont="1" applyFill="1" applyBorder="1"/>
    <xf numFmtId="0" fontId="43" fillId="6" borderId="1" xfId="20" applyFont="1" applyFill="1" applyBorder="1" applyAlignment="1">
      <alignment horizontal="center"/>
    </xf>
    <xf numFmtId="1" fontId="19" fillId="6" borderId="1" xfId="0" applyNumberFormat="1" applyFont="1" applyFill="1" applyBorder="1" applyAlignment="1" applyProtection="1">
      <alignment horizontal="center" vertical="top" wrapText="1"/>
    </xf>
    <xf numFmtId="0" fontId="19" fillId="6" borderId="15" xfId="0" applyFont="1" applyFill="1" applyBorder="1" applyAlignment="1">
      <alignment horizontal="left"/>
    </xf>
    <xf numFmtId="0" fontId="19" fillId="6" borderId="15" xfId="0" applyFont="1" applyFill="1" applyBorder="1" applyAlignment="1">
      <alignment horizontal="center"/>
    </xf>
    <xf numFmtId="0" fontId="22" fillId="6" borderId="15" xfId="0" applyFont="1" applyFill="1" applyBorder="1"/>
    <xf numFmtId="1" fontId="19" fillId="6" borderId="15" xfId="0" applyNumberFormat="1" applyFont="1" applyFill="1" applyBorder="1" applyAlignment="1" applyProtection="1">
      <alignment horizontal="center" vertical="top" wrapText="1"/>
    </xf>
    <xf numFmtId="0" fontId="34" fillId="6" borderId="17" xfId="0" applyFont="1" applyFill="1" applyBorder="1" applyAlignment="1">
      <alignment horizontal="center"/>
    </xf>
    <xf numFmtId="0" fontId="43" fillId="6" borderId="15" xfId="20" applyFont="1" applyFill="1" applyBorder="1"/>
    <xf numFmtId="0" fontId="43" fillId="6" borderId="15" xfId="20" applyFont="1" applyFill="1" applyBorder="1" applyAlignment="1">
      <alignment horizontal="center"/>
    </xf>
    <xf numFmtId="0" fontId="34" fillId="6" borderId="18" xfId="0" applyFont="1" applyFill="1" applyBorder="1" applyAlignment="1">
      <alignment horizontal="center"/>
    </xf>
    <xf numFmtId="0" fontId="34" fillId="6" borderId="19" xfId="0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49" fontId="20" fillId="2" borderId="13" xfId="0" applyNumberFormat="1" applyFont="1" applyFill="1" applyBorder="1" applyAlignment="1">
      <alignment horizontal="center"/>
    </xf>
    <xf numFmtId="0" fontId="21" fillId="0" borderId="1" xfId="26" applyFont="1" applyBorder="1" applyAlignment="1">
      <alignment horizontal="left" vertical="top" wrapText="1"/>
    </xf>
    <xf numFmtId="0" fontId="20" fillId="0" borderId="15" xfId="0" applyFont="1" applyBorder="1"/>
    <xf numFmtId="0" fontId="24" fillId="0" borderId="1" xfId="26" applyFont="1" applyBorder="1"/>
    <xf numFmtId="0" fontId="20" fillId="0" borderId="15" xfId="0" applyFont="1" applyBorder="1" applyAlignment="1">
      <alignment vertical="top" wrapText="1"/>
    </xf>
    <xf numFmtId="49" fontId="21" fillId="0" borderId="1" xfId="26" applyNumberFormat="1" applyFont="1" applyBorder="1" applyAlignment="1">
      <alignment horizontal="left" vertical="top" wrapText="1"/>
    </xf>
    <xf numFmtId="0" fontId="20" fillId="0" borderId="15" xfId="0" applyFont="1" applyBorder="1" applyAlignment="1">
      <alignment horizontal="left"/>
    </xf>
    <xf numFmtId="0" fontId="18" fillId="0" borderId="15" xfId="0" applyFont="1" applyBorder="1"/>
    <xf numFmtId="0" fontId="24" fillId="0" borderId="1" xfId="26" applyFont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4" fillId="0" borderId="1" xfId="26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2" fillId="6" borderId="1" xfId="0" applyNumberFormat="1" applyFont="1" applyFill="1" applyBorder="1" applyAlignment="1">
      <alignment horizontal="left"/>
    </xf>
    <xf numFmtId="0" fontId="22" fillId="6" borderId="1" xfId="19" applyFont="1" applyFill="1" applyBorder="1"/>
    <xf numFmtId="0" fontId="22" fillId="6" borderId="1" xfId="19" applyFont="1" applyFill="1" applyBorder="1" applyAlignment="1">
      <alignment horizontal="center"/>
    </xf>
    <xf numFmtId="9" fontId="22" fillId="6" borderId="1" xfId="0" applyNumberFormat="1" applyFont="1" applyFill="1" applyBorder="1" applyAlignment="1">
      <alignment horizontal="center"/>
    </xf>
    <xf numFmtId="0" fontId="34" fillId="6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20" fillId="2" borderId="4" xfId="0" applyNumberFormat="1" applyFont="1" applyFill="1" applyBorder="1" applyAlignment="1">
      <alignment horizontal="left"/>
    </xf>
    <xf numFmtId="0" fontId="20" fillId="0" borderId="15" xfId="0" applyFont="1" applyBorder="1" applyAlignment="1">
      <alignment horizontal="left" wrapText="1"/>
    </xf>
    <xf numFmtId="0" fontId="20" fillId="0" borderId="3" xfId="0" applyFont="1" applyBorder="1" applyAlignment="1">
      <alignment vertical="center" wrapText="1"/>
    </xf>
    <xf numFmtId="0" fontId="20" fillId="0" borderId="16" xfId="0" applyFont="1" applyBorder="1"/>
    <xf numFmtId="0" fontId="24" fillId="0" borderId="15" xfId="26" applyFont="1" applyBorder="1" applyAlignment="1"/>
    <xf numFmtId="0" fontId="24" fillId="0" borderId="0" xfId="26" applyFont="1" applyBorder="1"/>
    <xf numFmtId="1" fontId="29" fillId="0" borderId="1" xfId="0" applyNumberFormat="1" applyFont="1" applyBorder="1" applyAlignment="1">
      <alignment horizontal="center"/>
    </xf>
    <xf numFmtId="49" fontId="22" fillId="7" borderId="1" xfId="0" applyNumberFormat="1" applyFont="1" applyFill="1" applyBorder="1" applyAlignment="1">
      <alignment horizontal="left"/>
    </xf>
    <xf numFmtId="0" fontId="22" fillId="7" borderId="1" xfId="0" applyFont="1" applyFill="1" applyBorder="1" applyAlignment="1">
      <alignment horizontal="left"/>
    </xf>
    <xf numFmtId="0" fontId="22" fillId="6" borderId="1" xfId="0" applyFont="1" applyFill="1" applyBorder="1" applyAlignment="1">
      <alignment horizontal="center" vertical="center"/>
    </xf>
    <xf numFmtId="0" fontId="31" fillId="6" borderId="1" xfId="26" applyFont="1" applyFill="1" applyBorder="1" applyAlignment="1">
      <alignment vertical="center" wrapText="1"/>
    </xf>
    <xf numFmtId="0" fontId="43" fillId="6" borderId="1" xfId="26" applyFont="1" applyFill="1" applyBorder="1" applyAlignment="1">
      <alignment horizontal="left"/>
    </xf>
    <xf numFmtId="0" fontId="43" fillId="6" borderId="1" xfId="26" applyFont="1" applyFill="1" applyBorder="1"/>
    <xf numFmtId="0" fontId="22" fillId="6" borderId="1" xfId="0" applyFont="1" applyFill="1" applyBorder="1" applyAlignment="1">
      <alignment horizontal="left" wrapText="1"/>
    </xf>
    <xf numFmtId="0" fontId="31" fillId="6" borderId="15" xfId="26" applyFont="1" applyFill="1" applyBorder="1" applyAlignment="1">
      <alignment vertical="center" wrapText="1"/>
    </xf>
    <xf numFmtId="0" fontId="43" fillId="6" borderId="15" xfId="26" applyFont="1" applyFill="1" applyBorder="1"/>
    <xf numFmtId="0" fontId="43" fillId="6" borderId="15" xfId="26" applyFont="1" applyFill="1" applyBorder="1" applyAlignment="1">
      <alignment horizontal="left"/>
    </xf>
    <xf numFmtId="0" fontId="43" fillId="6" borderId="1" xfId="26" applyFont="1" applyFill="1" applyBorder="1" applyAlignment="1">
      <alignment horizontal="center"/>
    </xf>
    <xf numFmtId="0" fontId="43" fillId="6" borderId="15" xfId="26" applyFont="1" applyFill="1" applyBorder="1" applyAlignment="1">
      <alignment horizontal="center"/>
    </xf>
    <xf numFmtId="0" fontId="44" fillId="0" borderId="0" xfId="0" applyFont="1"/>
    <xf numFmtId="0" fontId="20" fillId="0" borderId="1" xfId="0" applyNumberFormat="1" applyFont="1" applyBorder="1" applyAlignment="1">
      <alignment horizontal="center"/>
    </xf>
    <xf numFmtId="0" fontId="27" fillId="6" borderId="1" xfId="0" applyFont="1" applyFill="1" applyBorder="1" applyAlignment="1">
      <alignment horizontal="left"/>
    </xf>
    <xf numFmtId="0" fontId="32" fillId="6" borderId="1" xfId="0" applyFont="1" applyFill="1" applyBorder="1" applyAlignment="1">
      <alignment horizontal="center" vertical="top"/>
    </xf>
    <xf numFmtId="9" fontId="22" fillId="6" borderId="1" xfId="0" applyNumberFormat="1" applyFont="1" applyFill="1" applyBorder="1" applyAlignment="1">
      <alignment horizontal="center" vertical="center"/>
    </xf>
    <xf numFmtId="0" fontId="31" fillId="6" borderId="1" xfId="21" applyFont="1" applyFill="1" applyBorder="1" applyAlignment="1">
      <alignment vertical="center" wrapText="1"/>
    </xf>
    <xf numFmtId="0" fontId="22" fillId="6" borderId="1" xfId="21" applyFont="1" applyFill="1" applyBorder="1" applyAlignment="1">
      <alignment horizontal="left"/>
    </xf>
    <xf numFmtId="0" fontId="31" fillId="6" borderId="1" xfId="21" applyFont="1" applyFill="1" applyBorder="1" applyAlignment="1">
      <alignment horizontal="center" vertical="top" wrapText="1"/>
    </xf>
    <xf numFmtId="0" fontId="31" fillId="6" borderId="1" xfId="21" applyFont="1" applyFill="1" applyBorder="1" applyAlignment="1">
      <alignment horizontal="left" vertical="top" wrapText="1"/>
    </xf>
    <xf numFmtId="0" fontId="37" fillId="6" borderId="1" xfId="0" applyFont="1" applyFill="1" applyBorder="1" applyAlignment="1">
      <alignment horizontal="center" vertical="top" wrapText="1"/>
    </xf>
    <xf numFmtId="49" fontId="22" fillId="6" borderId="1" xfId="0" applyNumberFormat="1" applyFont="1" applyFill="1" applyBorder="1" applyAlignment="1">
      <alignment horizontal="center"/>
    </xf>
    <xf numFmtId="0" fontId="37" fillId="6" borderId="1" xfId="0" applyFont="1" applyFill="1" applyBorder="1" applyAlignment="1">
      <alignment vertical="top" wrapText="1"/>
    </xf>
    <xf numFmtId="0" fontId="22" fillId="6" borderId="1" xfId="19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top"/>
    </xf>
    <xf numFmtId="0" fontId="45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 vertical="top"/>
    </xf>
    <xf numFmtId="0" fontId="20" fillId="2" borderId="8" xfId="0" applyFont="1" applyFill="1" applyBorder="1" applyAlignment="1">
      <alignment horizontal="left" vertical="top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2" fillId="6" borderId="1" xfId="0" applyFont="1" applyFill="1" applyBorder="1" applyAlignment="1">
      <alignment horizontal="left" vertical="top"/>
    </xf>
    <xf numFmtId="49" fontId="22" fillId="7" borderId="1" xfId="0" applyNumberFormat="1" applyFont="1" applyFill="1" applyBorder="1"/>
    <xf numFmtId="0" fontId="38" fillId="6" borderId="1" xfId="0" applyFont="1" applyFill="1" applyBorder="1"/>
    <xf numFmtId="0" fontId="20" fillId="3" borderId="1" xfId="21" applyFont="1" applyFill="1" applyBorder="1"/>
    <xf numFmtId="0" fontId="20" fillId="3" borderId="0" xfId="21" applyFont="1" applyFill="1" applyBorder="1" applyAlignment="1">
      <alignment horizontal="left"/>
    </xf>
    <xf numFmtId="0" fontId="20" fillId="3" borderId="2" xfId="0" applyFont="1" applyFill="1" applyBorder="1" applyAlignment="1">
      <alignment horizontal="left"/>
    </xf>
    <xf numFmtId="0" fontId="20" fillId="3" borderId="7" xfId="0" applyFont="1" applyFill="1" applyBorder="1"/>
    <xf numFmtId="0" fontId="20" fillId="3" borderId="12" xfId="0" applyFont="1" applyFill="1" applyBorder="1"/>
    <xf numFmtId="0" fontId="20" fillId="3" borderId="10" xfId="0" applyFont="1" applyFill="1" applyBorder="1"/>
    <xf numFmtId="1" fontId="18" fillId="3" borderId="0" xfId="0" applyNumberFormat="1" applyFont="1" applyFill="1" applyBorder="1" applyAlignment="1" applyProtection="1">
      <alignment horizontal="center" vertical="top" wrapText="1"/>
    </xf>
    <xf numFmtId="0" fontId="29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/>
    </xf>
    <xf numFmtId="0" fontId="44" fillId="0" borderId="0" xfId="0" applyFont="1" applyBorder="1"/>
    <xf numFmtId="0" fontId="31" fillId="6" borderId="6" xfId="2" applyFont="1" applyFill="1" applyBorder="1" applyAlignment="1">
      <alignment horizontal="left" vertical="top" wrapText="1"/>
    </xf>
    <xf numFmtId="0" fontId="32" fillId="6" borderId="1" xfId="0" applyFont="1" applyFill="1" applyBorder="1" applyAlignment="1">
      <alignment horizontal="center" vertical="center"/>
    </xf>
    <xf numFmtId="9" fontId="31" fillId="6" borderId="1" xfId="0" applyNumberFormat="1" applyFont="1" applyFill="1" applyBorder="1" applyAlignment="1">
      <alignment horizontal="center"/>
    </xf>
    <xf numFmtId="0" fontId="19" fillId="6" borderId="1" xfId="21" applyFont="1" applyFill="1" applyBorder="1" applyAlignment="1">
      <alignment horizontal="center"/>
    </xf>
    <xf numFmtId="9" fontId="22" fillId="6" borderId="1" xfId="1" applyFont="1" applyFill="1" applyBorder="1" applyAlignment="1">
      <alignment horizontal="center"/>
    </xf>
    <xf numFmtId="0" fontId="22" fillId="6" borderId="1" xfId="21" applyFont="1" applyFill="1" applyBorder="1" applyAlignment="1">
      <alignment horizontal="left" vertical="center"/>
    </xf>
    <xf numFmtId="0" fontId="42" fillId="6" borderId="1" xfId="21" applyFont="1" applyFill="1" applyBorder="1" applyAlignment="1">
      <alignment horizontal="center"/>
    </xf>
    <xf numFmtId="0" fontId="22" fillId="6" borderId="1" xfId="0" applyFont="1" applyFill="1" applyBorder="1" applyAlignment="1">
      <alignment vertical="top" wrapText="1"/>
    </xf>
    <xf numFmtId="49" fontId="31" fillId="6" borderId="1" xfId="26" applyNumberFormat="1" applyFont="1" applyFill="1" applyBorder="1" applyAlignment="1">
      <alignment vertical="top" wrapText="1"/>
    </xf>
    <xf numFmtId="0" fontId="19" fillId="6" borderId="1" xfId="26" applyFont="1" applyFill="1" applyBorder="1"/>
    <xf numFmtId="0" fontId="19" fillId="6" borderId="1" xfId="26" applyFont="1" applyFill="1" applyBorder="1" applyAlignment="1">
      <alignment horizontal="center"/>
    </xf>
    <xf numFmtId="0" fontId="34" fillId="6" borderId="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left"/>
    </xf>
    <xf numFmtId="0" fontId="19" fillId="5" borderId="1" xfId="0" applyFont="1" applyFill="1" applyBorder="1" applyAlignment="1">
      <alignment horizontal="left"/>
    </xf>
    <xf numFmtId="0" fontId="19" fillId="5" borderId="4" xfId="0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25" fillId="5" borderId="1" xfId="0" applyFont="1" applyFill="1" applyBorder="1" applyAlignment="1">
      <alignment horizontal="left"/>
    </xf>
    <xf numFmtId="0" fontId="25" fillId="5" borderId="4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left"/>
    </xf>
    <xf numFmtId="0" fontId="28" fillId="0" borderId="0" xfId="0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left" vertical="top"/>
    </xf>
    <xf numFmtId="49" fontId="20" fillId="2" borderId="3" xfId="0" applyNumberFormat="1" applyFont="1" applyFill="1" applyBorder="1" applyAlignment="1">
      <alignment horizontal="left"/>
    </xf>
    <xf numFmtId="0" fontId="20" fillId="3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/>
    </xf>
    <xf numFmtId="0" fontId="20" fillId="0" borderId="2" xfId="0" applyFont="1" applyBorder="1" applyAlignment="1">
      <alignment horizontal="left" vertical="center"/>
    </xf>
    <xf numFmtId="0" fontId="2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49" fontId="20" fillId="2" borderId="1" xfId="0" applyNumberFormat="1" applyFont="1" applyFill="1" applyBorder="1" applyAlignment="1">
      <alignment horizontal="left"/>
    </xf>
    <xf numFmtId="0" fontId="26" fillId="3" borderId="1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left"/>
    </xf>
    <xf numFmtId="0" fontId="24" fillId="0" borderId="2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/>
    </xf>
    <xf numFmtId="0" fontId="20" fillId="0" borderId="3" xfId="0" applyFont="1" applyBorder="1" applyAlignment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top" wrapText="1"/>
    </xf>
    <xf numFmtId="0" fontId="46" fillId="0" borderId="3" xfId="0" applyFont="1" applyBorder="1" applyAlignment="1">
      <alignment horizontal="center" vertical="top"/>
    </xf>
    <xf numFmtId="0" fontId="26" fillId="6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left"/>
    </xf>
    <xf numFmtId="0" fontId="20" fillId="0" borderId="1" xfId="0" applyFont="1" applyBorder="1"/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/>
    </xf>
    <xf numFmtId="0" fontId="20" fillId="0" borderId="1" xfId="0" applyFont="1" applyBorder="1" applyAlignment="1">
      <alignment horizontal="left" wrapText="1"/>
    </xf>
    <xf numFmtId="49" fontId="20" fillId="2" borderId="1" xfId="0" applyNumberFormat="1" applyFont="1" applyFill="1" applyBorder="1"/>
    <xf numFmtId="0" fontId="21" fillId="0" borderId="1" xfId="0" applyFont="1" applyBorder="1" applyAlignment="1">
      <alignment horizontal="center"/>
    </xf>
    <xf numFmtId="0" fontId="20" fillId="2" borderId="8" xfId="0" applyFont="1" applyFill="1" applyBorder="1"/>
    <xf numFmtId="0" fontId="20" fillId="0" borderId="2" xfId="21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0" fillId="3" borderId="1" xfId="0" applyFont="1" applyFill="1" applyBorder="1" applyAlignment="1">
      <alignment horizontal="left" vertical="top"/>
    </xf>
    <xf numFmtId="0" fontId="31" fillId="6" borderId="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left" vertical="top"/>
    </xf>
    <xf numFmtId="0" fontId="22" fillId="6" borderId="1" xfId="0" applyFont="1" applyFill="1" applyBorder="1" applyAlignment="1">
      <alignment horizontal="center" vertical="top"/>
    </xf>
    <xf numFmtId="0" fontId="43" fillId="6" borderId="1" xfId="21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2" fillId="7" borderId="8" xfId="0" applyFont="1" applyFill="1" applyBorder="1" applyAlignment="1">
      <alignment horizontal="left" vertical="top"/>
    </xf>
    <xf numFmtId="0" fontId="22" fillId="6" borderId="1" xfId="0" applyFont="1" applyFill="1" applyBorder="1" applyAlignment="1">
      <alignment horizontal="left" vertical="top" wrapText="1"/>
    </xf>
    <xf numFmtId="9" fontId="22" fillId="6" borderId="1" xfId="0" applyNumberFormat="1" applyFont="1" applyFill="1" applyBorder="1" applyAlignment="1">
      <alignment horizontal="center" vertical="top"/>
    </xf>
    <xf numFmtId="0" fontId="20" fillId="0" borderId="1" xfId="0" applyFont="1" applyBorder="1" applyAlignment="1">
      <alignment horizontal="center" wrapText="1"/>
    </xf>
    <xf numFmtId="0" fontId="20" fillId="3" borderId="1" xfId="0" applyFont="1" applyFill="1" applyBorder="1" applyAlignment="1">
      <alignment horizontal="left"/>
    </xf>
    <xf numFmtId="0" fontId="20" fillId="0" borderId="1" xfId="0" applyFont="1" applyBorder="1"/>
    <xf numFmtId="0" fontId="0" fillId="0" borderId="1" xfId="0" applyBorder="1"/>
    <xf numFmtId="0" fontId="20" fillId="0" borderId="1" xfId="0" applyFont="1" applyBorder="1" applyAlignment="1">
      <alignment horizontal="left" wrapText="1"/>
    </xf>
    <xf numFmtId="0" fontId="20" fillId="3" borderId="1" xfId="0" applyFont="1" applyFill="1" applyBorder="1"/>
    <xf numFmtId="0" fontId="18" fillId="3" borderId="1" xfId="0" applyFont="1" applyFill="1" applyBorder="1" applyAlignment="1">
      <alignment horizontal="left"/>
    </xf>
    <xf numFmtId="0" fontId="20" fillId="3" borderId="6" xfId="0" applyFont="1" applyFill="1" applyBorder="1" applyAlignment="1">
      <alignment horizontal="left" vertical="top"/>
    </xf>
    <xf numFmtId="0" fontId="22" fillId="6" borderId="6" xfId="0" applyFont="1" applyFill="1" applyBorder="1" applyAlignment="1">
      <alignment horizontal="left" vertical="top"/>
    </xf>
    <xf numFmtId="0" fontId="22" fillId="6" borderId="1" xfId="0" applyFont="1" applyFill="1" applyBorder="1" applyAlignment="1">
      <alignment horizontal="center" wrapText="1"/>
    </xf>
    <xf numFmtId="0" fontId="21" fillId="3" borderId="1" xfId="2" applyFont="1" applyFill="1" applyBorder="1" applyAlignment="1">
      <alignment horizontal="left" vertical="top" wrapText="1"/>
    </xf>
  </cellXfs>
  <cellStyles count="29">
    <cellStyle name="Денежный 2" xfId="13"/>
    <cellStyle name="Денежный 2 2" xfId="24"/>
    <cellStyle name="Обычный" xfId="0" builtinId="0"/>
    <cellStyle name="Обычный 2" xfId="2"/>
    <cellStyle name="Обычный 3" xfId="4"/>
    <cellStyle name="Обычный 4" xfId="3"/>
    <cellStyle name="Обычный 5" xfId="19"/>
    <cellStyle name="Обычный 5 2" xfId="21"/>
    <cellStyle name="Обычный 6" xfId="20"/>
    <cellStyle name="Обычный 7" xfId="5"/>
    <cellStyle name="Обычный 7 10" xfId="17"/>
    <cellStyle name="Обычный 7 11" xfId="18"/>
    <cellStyle name="Обычный 7 12" xfId="23"/>
    <cellStyle name="Обычный 7 13" xfId="27"/>
    <cellStyle name="Обычный 7 14" xfId="28"/>
    <cellStyle name="Обычный 7 2" xfId="6"/>
    <cellStyle name="Обычный 7 2 2" xfId="12"/>
    <cellStyle name="Обычный 7 2 3" xfId="25"/>
    <cellStyle name="Обычный 7 3" xfId="7"/>
    <cellStyle name="Обычный 7 4" xfId="8"/>
    <cellStyle name="Обычный 7 5" xfId="9"/>
    <cellStyle name="Обычный 7 6" xfId="10"/>
    <cellStyle name="Обычный 7 7" xfId="14"/>
    <cellStyle name="Обычный 7 8" xfId="15"/>
    <cellStyle name="Обычный 7 9" xfId="16"/>
    <cellStyle name="Обычный 8" xfId="26"/>
    <cellStyle name="Процентный" xfId="1" builtinId="5"/>
    <cellStyle name="Процентный 2" xfId="11"/>
    <cellStyle name="Процентный 2 2" xfId="22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3" formatCode="0%"/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0.0%"/>
      <fill>
        <patternFill patternType="solid">
          <fgColor indexed="64"/>
          <bgColor theme="0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5:I23" totalsRowShown="0" headerRowDxfId="13" dataDxfId="11" headerRowBorderDxfId="12" tableBorderDxfId="10" totalsRowBorderDxfId="9">
  <autoFilter ref="A5:I23"/>
  <sortState ref="A6:I23">
    <sortCondition descending="1" ref="G5:G23"/>
  </sortState>
  <tableColumns count="9">
    <tableColumn id="1" name="№ п/п " dataDxfId="8" dataCellStyle="Обычный 2"/>
    <tableColumn id="2" name="Сокращенное название ОУ (по Уставу)" dataDxfId="7" dataCellStyle="Обычный 2"/>
    <tableColumn id="4" name="Фамилия" dataDxfId="6"/>
    <tableColumn id="5" name="Имя" dataDxfId="5"/>
    <tableColumn id="6" name="Отчество" dataDxfId="4"/>
    <tableColumn id="7" name="Класс" dataDxfId="3"/>
    <tableColumn id="9" name="Итоговый балл" dataDxfId="2"/>
    <tableColumn id="10" name="Рейтинг" dataDxfId="1" dataCellStyle="Процентный"/>
    <tableColumn id="11" name="Примечание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D30" sqref="D30"/>
    </sheetView>
  </sheetViews>
  <sheetFormatPr defaultRowHeight="15" x14ac:dyDescent="0.25"/>
  <cols>
    <col min="1" max="1" width="5.28515625" customWidth="1"/>
    <col min="2" max="2" width="35.28515625" customWidth="1"/>
    <col min="3" max="3" width="4" hidden="1" customWidth="1"/>
    <col min="4" max="4" width="17.28515625" customWidth="1"/>
    <col min="5" max="5" width="13.42578125" customWidth="1"/>
    <col min="6" max="6" width="18.28515625" customWidth="1"/>
    <col min="7" max="7" width="7.28515625" style="6" customWidth="1"/>
    <col min="8" max="8" width="0" style="6" hidden="1" customWidth="1"/>
    <col min="9" max="9" width="10.85546875" customWidth="1"/>
    <col min="10" max="10" width="9.85546875" customWidth="1"/>
    <col min="11" max="11" width="13.7109375" customWidth="1"/>
  </cols>
  <sheetData>
    <row r="1" spans="1:11" ht="15.75" x14ac:dyDescent="0.25">
      <c r="A1" s="1"/>
      <c r="B1" s="1"/>
      <c r="C1" s="1"/>
      <c r="D1" s="1"/>
      <c r="E1" s="1"/>
      <c r="F1" s="1"/>
      <c r="G1" s="7"/>
      <c r="H1" s="7" t="s">
        <v>0</v>
      </c>
      <c r="I1" s="305" t="s">
        <v>16</v>
      </c>
      <c r="J1" s="305"/>
      <c r="K1" s="33"/>
    </row>
    <row r="2" spans="1:11" ht="15.75" x14ac:dyDescent="0.25">
      <c r="A2" s="1"/>
      <c r="B2" s="1"/>
      <c r="C2" s="1"/>
      <c r="D2" s="1"/>
      <c r="E2" s="1"/>
      <c r="F2" s="11"/>
      <c r="G2" s="12"/>
      <c r="H2" s="7" t="s">
        <v>1</v>
      </c>
      <c r="I2" s="306">
        <v>44469</v>
      </c>
      <c r="J2" s="306"/>
      <c r="K2" s="34"/>
    </row>
    <row r="3" spans="1:11" ht="15.75" x14ac:dyDescent="0.25">
      <c r="A3" s="307" t="s">
        <v>125</v>
      </c>
      <c r="B3" s="307"/>
      <c r="C3" s="307"/>
      <c r="D3" s="307"/>
      <c r="E3" s="307"/>
      <c r="F3" s="307"/>
      <c r="G3" s="307"/>
      <c r="H3" s="307"/>
      <c r="I3" s="307"/>
      <c r="J3" s="11"/>
      <c r="K3" s="1"/>
    </row>
    <row r="4" spans="1:11" ht="15.75" x14ac:dyDescent="0.25">
      <c r="A4" s="302" t="s">
        <v>14</v>
      </c>
      <c r="B4" s="302"/>
      <c r="C4" s="302"/>
      <c r="D4" s="302"/>
      <c r="E4" s="303">
        <v>88</v>
      </c>
      <c r="F4" s="304"/>
      <c r="G4" s="7"/>
      <c r="H4" s="7"/>
      <c r="I4" s="1"/>
      <c r="J4" s="11"/>
      <c r="K4" s="1"/>
    </row>
    <row r="5" spans="1:11" ht="31.5" x14ac:dyDescent="0.25">
      <c r="A5" s="36" t="s">
        <v>3</v>
      </c>
      <c r="B5" s="36" t="s">
        <v>4</v>
      </c>
      <c r="C5" s="37" t="s">
        <v>5</v>
      </c>
      <c r="D5" s="37" t="s">
        <v>6</v>
      </c>
      <c r="E5" s="37" t="s">
        <v>7</v>
      </c>
      <c r="F5" s="37" t="s">
        <v>8</v>
      </c>
      <c r="G5" s="38" t="s">
        <v>9</v>
      </c>
      <c r="H5" s="38" t="s">
        <v>10</v>
      </c>
      <c r="I5" s="48" t="s">
        <v>15</v>
      </c>
      <c r="J5" s="48" t="s">
        <v>12</v>
      </c>
      <c r="K5" s="38" t="s">
        <v>13</v>
      </c>
    </row>
    <row r="6" spans="1:11" ht="15.75" x14ac:dyDescent="0.25">
      <c r="A6" s="196">
        <v>1</v>
      </c>
      <c r="B6" s="197" t="s">
        <v>28</v>
      </c>
      <c r="C6" s="198" t="s">
        <v>94</v>
      </c>
      <c r="D6" s="196" t="s">
        <v>139</v>
      </c>
      <c r="E6" s="196" t="s">
        <v>22</v>
      </c>
      <c r="F6" s="196" t="s">
        <v>140</v>
      </c>
      <c r="G6" s="199">
        <v>5</v>
      </c>
      <c r="H6" s="200" t="s">
        <v>20</v>
      </c>
      <c r="I6" s="200">
        <v>80</v>
      </c>
      <c r="J6" s="201" t="s">
        <v>123</v>
      </c>
      <c r="K6" s="202">
        <f t="shared" ref="K6:K28" si="0">I6/$E$4</f>
        <v>0.90909090909090906</v>
      </c>
    </row>
    <row r="7" spans="1:11" ht="15.75" x14ac:dyDescent="0.25">
      <c r="A7" s="196">
        <v>2</v>
      </c>
      <c r="B7" s="203" t="s">
        <v>48</v>
      </c>
      <c r="C7" s="203" t="s">
        <v>51</v>
      </c>
      <c r="D7" s="204" t="s">
        <v>262</v>
      </c>
      <c r="E7" s="204" t="s">
        <v>34</v>
      </c>
      <c r="F7" s="204" t="s">
        <v>29</v>
      </c>
      <c r="G7" s="199">
        <v>5</v>
      </c>
      <c r="H7" s="199" t="s">
        <v>20</v>
      </c>
      <c r="I7" s="205">
        <v>80</v>
      </c>
      <c r="J7" s="201" t="s">
        <v>123</v>
      </c>
      <c r="K7" s="202">
        <f t="shared" si="0"/>
        <v>0.90909090909090906</v>
      </c>
    </row>
    <row r="8" spans="1:11" ht="15.75" x14ac:dyDescent="0.25">
      <c r="A8" s="196">
        <v>3</v>
      </c>
      <c r="B8" s="197" t="s">
        <v>93</v>
      </c>
      <c r="C8" s="196">
        <v>1005097</v>
      </c>
      <c r="D8" s="203" t="s">
        <v>417</v>
      </c>
      <c r="E8" s="203" t="s">
        <v>418</v>
      </c>
      <c r="F8" s="203" t="s">
        <v>174</v>
      </c>
      <c r="G8" s="199">
        <v>5</v>
      </c>
      <c r="H8" s="200" t="s">
        <v>20</v>
      </c>
      <c r="I8" s="206">
        <v>75</v>
      </c>
      <c r="J8" s="201" t="s">
        <v>123</v>
      </c>
      <c r="K8" s="202">
        <f t="shared" si="0"/>
        <v>0.85227272727272729</v>
      </c>
    </row>
    <row r="9" spans="1:11" ht="15.75" x14ac:dyDescent="0.25">
      <c r="A9" s="196">
        <v>4</v>
      </c>
      <c r="B9" s="196" t="s">
        <v>92</v>
      </c>
      <c r="C9" s="203" t="s">
        <v>50</v>
      </c>
      <c r="D9" s="196" t="s">
        <v>357</v>
      </c>
      <c r="E9" s="196" t="s">
        <v>358</v>
      </c>
      <c r="F9" s="196" t="s">
        <v>359</v>
      </c>
      <c r="G9" s="199">
        <v>5</v>
      </c>
      <c r="H9" s="199" t="s">
        <v>23</v>
      </c>
      <c r="I9" s="200">
        <v>71</v>
      </c>
      <c r="J9" s="201" t="s">
        <v>123</v>
      </c>
      <c r="K9" s="202">
        <f t="shared" si="0"/>
        <v>0.80681818181818177</v>
      </c>
    </row>
    <row r="10" spans="1:11" ht="15.75" x14ac:dyDescent="0.25">
      <c r="A10" s="196">
        <v>5</v>
      </c>
      <c r="B10" s="197" t="s">
        <v>28</v>
      </c>
      <c r="C10" s="203" t="s">
        <v>54</v>
      </c>
      <c r="D10" s="196" t="s">
        <v>141</v>
      </c>
      <c r="E10" s="196" t="s">
        <v>142</v>
      </c>
      <c r="F10" s="196" t="s">
        <v>143</v>
      </c>
      <c r="G10" s="199">
        <v>5</v>
      </c>
      <c r="H10" s="199" t="s">
        <v>23</v>
      </c>
      <c r="I10" s="200">
        <v>70</v>
      </c>
      <c r="J10" s="201" t="s">
        <v>123</v>
      </c>
      <c r="K10" s="202">
        <f t="shared" si="0"/>
        <v>0.79545454545454541</v>
      </c>
    </row>
    <row r="11" spans="1:11" ht="15.75" x14ac:dyDescent="0.25">
      <c r="A11" s="196">
        <v>6</v>
      </c>
      <c r="B11" s="197" t="s">
        <v>28</v>
      </c>
      <c r="C11" s="196">
        <v>8050124</v>
      </c>
      <c r="D11" s="196" t="s">
        <v>144</v>
      </c>
      <c r="E11" s="196" t="s">
        <v>145</v>
      </c>
      <c r="F11" s="196" t="s">
        <v>146</v>
      </c>
      <c r="G11" s="199">
        <v>5</v>
      </c>
      <c r="H11" s="200" t="s">
        <v>20</v>
      </c>
      <c r="I11" s="200">
        <v>66</v>
      </c>
      <c r="J11" s="201" t="s">
        <v>123</v>
      </c>
      <c r="K11" s="202">
        <f t="shared" si="0"/>
        <v>0.75</v>
      </c>
    </row>
    <row r="12" spans="1:11" s="60" customFormat="1" ht="15.75" x14ac:dyDescent="0.25">
      <c r="A12" s="196">
        <v>7</v>
      </c>
      <c r="B12" s="203" t="s">
        <v>48</v>
      </c>
      <c r="C12" s="198" t="s">
        <v>100</v>
      </c>
      <c r="D12" s="204" t="s">
        <v>257</v>
      </c>
      <c r="E12" s="204" t="s">
        <v>221</v>
      </c>
      <c r="F12" s="204" t="s">
        <v>258</v>
      </c>
      <c r="G12" s="199">
        <v>5</v>
      </c>
      <c r="H12" s="200" t="s">
        <v>23</v>
      </c>
      <c r="I12" s="205">
        <v>61</v>
      </c>
      <c r="J12" s="201" t="s">
        <v>123</v>
      </c>
      <c r="K12" s="202">
        <f>I12/$E$4</f>
        <v>0.69318181818181823</v>
      </c>
    </row>
    <row r="13" spans="1:11" ht="15.75" x14ac:dyDescent="0.25">
      <c r="A13" s="196">
        <v>8</v>
      </c>
      <c r="B13" s="197" t="s">
        <v>28</v>
      </c>
      <c r="C13" s="198" t="s">
        <v>95</v>
      </c>
      <c r="D13" s="196" t="s">
        <v>147</v>
      </c>
      <c r="E13" s="196" t="s">
        <v>148</v>
      </c>
      <c r="F13" s="196" t="s">
        <v>149</v>
      </c>
      <c r="G13" s="199">
        <v>5</v>
      </c>
      <c r="H13" s="200" t="s">
        <v>23</v>
      </c>
      <c r="I13" s="200">
        <v>61</v>
      </c>
      <c r="J13" s="201" t="s">
        <v>123</v>
      </c>
      <c r="K13" s="202">
        <f t="shared" si="0"/>
        <v>0.69318181818181823</v>
      </c>
    </row>
    <row r="14" spans="1:11" ht="15.75" x14ac:dyDescent="0.25">
      <c r="A14" s="196">
        <v>9</v>
      </c>
      <c r="B14" s="196" t="s">
        <v>92</v>
      </c>
      <c r="C14" s="196">
        <v>1005095</v>
      </c>
      <c r="D14" s="196" t="s">
        <v>360</v>
      </c>
      <c r="E14" s="196" t="s">
        <v>221</v>
      </c>
      <c r="F14" s="196" t="s">
        <v>361</v>
      </c>
      <c r="G14" s="199">
        <v>5</v>
      </c>
      <c r="H14" s="200" t="s">
        <v>23</v>
      </c>
      <c r="I14" s="200">
        <v>59</v>
      </c>
      <c r="J14" s="201" t="s">
        <v>123</v>
      </c>
      <c r="K14" s="202">
        <f t="shared" si="0"/>
        <v>0.67045454545454541</v>
      </c>
    </row>
    <row r="15" spans="1:11" ht="15.75" x14ac:dyDescent="0.25">
      <c r="A15" s="196">
        <v>10</v>
      </c>
      <c r="B15" s="197" t="s">
        <v>28</v>
      </c>
      <c r="C15" s="198" t="s">
        <v>96</v>
      </c>
      <c r="D15" s="196" t="s">
        <v>150</v>
      </c>
      <c r="E15" s="196" t="s">
        <v>151</v>
      </c>
      <c r="F15" s="196" t="s">
        <v>152</v>
      </c>
      <c r="G15" s="199">
        <v>5</v>
      </c>
      <c r="H15" s="200" t="s">
        <v>23</v>
      </c>
      <c r="I15" s="200">
        <v>58</v>
      </c>
      <c r="J15" s="201" t="s">
        <v>123</v>
      </c>
      <c r="K15" s="202">
        <f t="shared" si="0"/>
        <v>0.65909090909090906</v>
      </c>
    </row>
    <row r="16" spans="1:11" ht="15.75" x14ac:dyDescent="0.25">
      <c r="A16" s="196">
        <v>11</v>
      </c>
      <c r="B16" s="197" t="s">
        <v>28</v>
      </c>
      <c r="C16" s="196">
        <v>8050100</v>
      </c>
      <c r="D16" s="207" t="s">
        <v>153</v>
      </c>
      <c r="E16" s="207" t="s">
        <v>154</v>
      </c>
      <c r="F16" s="207" t="s">
        <v>155</v>
      </c>
      <c r="G16" s="199">
        <v>5</v>
      </c>
      <c r="H16" s="200" t="s">
        <v>23</v>
      </c>
      <c r="I16" s="208">
        <v>54</v>
      </c>
      <c r="J16" s="201" t="s">
        <v>123</v>
      </c>
      <c r="K16" s="202">
        <f t="shared" si="0"/>
        <v>0.61363636363636365</v>
      </c>
    </row>
    <row r="17" spans="1:11" ht="15.75" x14ac:dyDescent="0.25">
      <c r="A17" s="196">
        <v>12</v>
      </c>
      <c r="B17" s="197" t="s">
        <v>93</v>
      </c>
      <c r="C17" s="203" t="s">
        <v>49</v>
      </c>
      <c r="D17" s="209" t="s">
        <v>419</v>
      </c>
      <c r="E17" s="209" t="s">
        <v>211</v>
      </c>
      <c r="F17" s="209" t="s">
        <v>230</v>
      </c>
      <c r="G17" s="199">
        <v>5</v>
      </c>
      <c r="H17" s="199" t="s">
        <v>20</v>
      </c>
      <c r="I17" s="210">
        <v>51</v>
      </c>
      <c r="J17" s="211" t="s">
        <v>124</v>
      </c>
      <c r="K17" s="202">
        <f t="shared" si="0"/>
        <v>0.57954545454545459</v>
      </c>
    </row>
    <row r="18" spans="1:11" ht="15.75" x14ac:dyDescent="0.25">
      <c r="A18" s="196">
        <v>13</v>
      </c>
      <c r="B18" s="203" t="s">
        <v>48</v>
      </c>
      <c r="C18" s="198" t="s">
        <v>103</v>
      </c>
      <c r="D18" s="212" t="s">
        <v>267</v>
      </c>
      <c r="E18" s="212" t="s">
        <v>268</v>
      </c>
      <c r="F18" s="212" t="s">
        <v>152</v>
      </c>
      <c r="G18" s="199">
        <v>5</v>
      </c>
      <c r="H18" s="200" t="s">
        <v>20</v>
      </c>
      <c r="I18" s="213">
        <v>50</v>
      </c>
      <c r="J18" s="214" t="s">
        <v>124</v>
      </c>
      <c r="K18" s="202">
        <f t="shared" si="0"/>
        <v>0.56818181818181823</v>
      </c>
    </row>
    <row r="19" spans="1:11" ht="15.75" x14ac:dyDescent="0.25">
      <c r="A19" s="196">
        <v>14</v>
      </c>
      <c r="B19" s="203" t="s">
        <v>48</v>
      </c>
      <c r="C19" s="196">
        <v>8050392</v>
      </c>
      <c r="D19" s="212" t="s">
        <v>269</v>
      </c>
      <c r="E19" s="212" t="s">
        <v>270</v>
      </c>
      <c r="F19" s="212" t="s">
        <v>271</v>
      </c>
      <c r="G19" s="199">
        <v>5</v>
      </c>
      <c r="H19" s="200" t="s">
        <v>23</v>
      </c>
      <c r="I19" s="213">
        <v>50</v>
      </c>
      <c r="J19" s="214" t="s">
        <v>124</v>
      </c>
      <c r="K19" s="202">
        <f t="shared" si="0"/>
        <v>0.56818181818181823</v>
      </c>
    </row>
    <row r="20" spans="1:11" ht="15.75" x14ac:dyDescent="0.25">
      <c r="A20" s="196">
        <v>15</v>
      </c>
      <c r="B20" s="203" t="s">
        <v>48</v>
      </c>
      <c r="C20" s="198" t="s">
        <v>99</v>
      </c>
      <c r="D20" s="212" t="s">
        <v>255</v>
      </c>
      <c r="E20" s="212" t="s">
        <v>256</v>
      </c>
      <c r="F20" s="212" t="s">
        <v>219</v>
      </c>
      <c r="G20" s="199">
        <v>5</v>
      </c>
      <c r="H20" s="200" t="s">
        <v>23</v>
      </c>
      <c r="I20" s="213">
        <v>48</v>
      </c>
      <c r="J20" s="215" t="s">
        <v>124</v>
      </c>
      <c r="K20" s="202">
        <f t="shared" si="0"/>
        <v>0.54545454545454541</v>
      </c>
    </row>
    <row r="21" spans="1:11" s="60" customFormat="1" ht="15.75" x14ac:dyDescent="0.25">
      <c r="A21" s="65">
        <v>16</v>
      </c>
      <c r="B21" s="177" t="s">
        <v>28</v>
      </c>
      <c r="C21" s="66" t="s">
        <v>97</v>
      </c>
      <c r="D21" s="192" t="s">
        <v>156</v>
      </c>
      <c r="E21" s="192" t="s">
        <v>157</v>
      </c>
      <c r="F21" s="192" t="s">
        <v>158</v>
      </c>
      <c r="G21" s="178">
        <v>5</v>
      </c>
      <c r="H21" s="68" t="s">
        <v>20</v>
      </c>
      <c r="I21" s="194">
        <v>47</v>
      </c>
      <c r="J21" s="26"/>
      <c r="K21" s="25">
        <f t="shared" si="0"/>
        <v>0.53409090909090906</v>
      </c>
    </row>
    <row r="22" spans="1:11" ht="15.75" x14ac:dyDescent="0.25">
      <c r="A22" s="65">
        <v>17</v>
      </c>
      <c r="B22" s="177" t="s">
        <v>28</v>
      </c>
      <c r="C22" s="62" t="s">
        <v>53</v>
      </c>
      <c r="D22" s="192" t="s">
        <v>161</v>
      </c>
      <c r="E22" s="192" t="s">
        <v>162</v>
      </c>
      <c r="F22" s="192" t="s">
        <v>163</v>
      </c>
      <c r="G22" s="178">
        <v>5</v>
      </c>
      <c r="H22" s="67" t="s">
        <v>20</v>
      </c>
      <c r="I22" s="194">
        <v>44</v>
      </c>
      <c r="J22" s="26"/>
      <c r="K22" s="25">
        <f>I22/$E$4</f>
        <v>0.5</v>
      </c>
    </row>
    <row r="23" spans="1:11" s="60" customFormat="1" ht="15.75" x14ac:dyDescent="0.25">
      <c r="A23" s="65">
        <v>18</v>
      </c>
      <c r="B23" s="177" t="s">
        <v>28</v>
      </c>
      <c r="C23" s="62" t="s">
        <v>55</v>
      </c>
      <c r="D23" s="192" t="s">
        <v>159</v>
      </c>
      <c r="E23" s="192" t="s">
        <v>160</v>
      </c>
      <c r="F23" s="192" t="s">
        <v>35</v>
      </c>
      <c r="G23" s="178">
        <v>5</v>
      </c>
      <c r="H23" s="67" t="s">
        <v>20</v>
      </c>
      <c r="I23" s="194">
        <v>44</v>
      </c>
      <c r="J23" s="26"/>
      <c r="K23" s="25">
        <f>I23/$E$4</f>
        <v>0.5</v>
      </c>
    </row>
    <row r="24" spans="1:11" ht="15.75" x14ac:dyDescent="0.25">
      <c r="A24" s="65">
        <v>19</v>
      </c>
      <c r="B24" s="176" t="s">
        <v>48</v>
      </c>
      <c r="C24" s="63">
        <v>1005096</v>
      </c>
      <c r="D24" s="137" t="s">
        <v>259</v>
      </c>
      <c r="E24" s="136" t="s">
        <v>177</v>
      </c>
      <c r="F24" s="136" t="s">
        <v>260</v>
      </c>
      <c r="G24" s="178">
        <v>5</v>
      </c>
      <c r="H24" s="68" t="s">
        <v>20</v>
      </c>
      <c r="I24" s="138">
        <v>41</v>
      </c>
      <c r="J24" s="26"/>
      <c r="K24" s="25">
        <f t="shared" si="0"/>
        <v>0.46590909090909088</v>
      </c>
    </row>
    <row r="25" spans="1:11" ht="15.75" x14ac:dyDescent="0.25">
      <c r="A25" s="65">
        <v>20</v>
      </c>
      <c r="B25" s="176" t="s">
        <v>48</v>
      </c>
      <c r="C25" s="63"/>
      <c r="D25" s="191" t="s">
        <v>261</v>
      </c>
      <c r="E25" s="191" t="s">
        <v>165</v>
      </c>
      <c r="F25" s="191" t="s">
        <v>230</v>
      </c>
      <c r="G25" s="178">
        <v>5</v>
      </c>
      <c r="H25" s="68" t="s">
        <v>20</v>
      </c>
      <c r="I25" s="193">
        <v>36</v>
      </c>
      <c r="J25" s="26"/>
      <c r="K25" s="25">
        <f t="shared" si="0"/>
        <v>0.40909090909090912</v>
      </c>
    </row>
    <row r="26" spans="1:11" ht="15.75" x14ac:dyDescent="0.25">
      <c r="A26" s="65">
        <v>21</v>
      </c>
      <c r="B26" s="177" t="s">
        <v>28</v>
      </c>
      <c r="C26" s="66" t="s">
        <v>98</v>
      </c>
      <c r="D26" s="158" t="s">
        <v>164</v>
      </c>
      <c r="E26" s="158" t="s">
        <v>165</v>
      </c>
      <c r="F26" s="158" t="s">
        <v>166</v>
      </c>
      <c r="G26" s="178">
        <v>5</v>
      </c>
      <c r="H26" s="68" t="s">
        <v>23</v>
      </c>
      <c r="I26" s="53">
        <v>34</v>
      </c>
      <c r="J26" s="26"/>
      <c r="K26" s="25">
        <f t="shared" si="0"/>
        <v>0.38636363636363635</v>
      </c>
    </row>
    <row r="27" spans="1:11" ht="15.75" x14ac:dyDescent="0.25">
      <c r="A27" s="65">
        <v>22</v>
      </c>
      <c r="B27" s="176" t="s">
        <v>48</v>
      </c>
      <c r="C27" s="66" t="s">
        <v>101</v>
      </c>
      <c r="D27" s="191" t="s">
        <v>264</v>
      </c>
      <c r="E27" s="191" t="s">
        <v>265</v>
      </c>
      <c r="F27" s="191" t="s">
        <v>266</v>
      </c>
      <c r="G27" s="178">
        <v>5</v>
      </c>
      <c r="H27" s="68" t="s">
        <v>23</v>
      </c>
      <c r="I27" s="193">
        <v>29</v>
      </c>
      <c r="J27" s="26"/>
      <c r="K27" s="25">
        <f t="shared" si="0"/>
        <v>0.32954545454545453</v>
      </c>
    </row>
    <row r="28" spans="1:11" ht="15.75" x14ac:dyDescent="0.25">
      <c r="A28" s="65">
        <v>23</v>
      </c>
      <c r="B28" s="176" t="s">
        <v>48</v>
      </c>
      <c r="C28" s="66" t="s">
        <v>102</v>
      </c>
      <c r="D28" s="191" t="s">
        <v>263</v>
      </c>
      <c r="E28" s="191" t="s">
        <v>211</v>
      </c>
      <c r="F28" s="191" t="s">
        <v>224</v>
      </c>
      <c r="G28" s="178">
        <v>5</v>
      </c>
      <c r="H28" s="68" t="s">
        <v>20</v>
      </c>
      <c r="I28" s="193">
        <v>28</v>
      </c>
      <c r="J28" s="26"/>
      <c r="K28" s="25">
        <f t="shared" si="0"/>
        <v>0.31818181818181818</v>
      </c>
    </row>
    <row r="29" spans="1:11" ht="15.75" x14ac:dyDescent="0.25">
      <c r="A29" s="122"/>
    </row>
  </sheetData>
  <autoFilter ref="A5:K28">
    <sortState ref="A6:K28">
      <sortCondition descending="1" ref="I5:I28"/>
    </sortState>
  </autoFilter>
  <sortState ref="B27:J29">
    <sortCondition ref="D28:D30"/>
  </sortState>
  <mergeCells count="5">
    <mergeCell ref="A4:D4"/>
    <mergeCell ref="E4:F4"/>
    <mergeCell ref="I1:J1"/>
    <mergeCell ref="I2:J2"/>
    <mergeCell ref="A3:I3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opLeftCell="A4" workbookViewId="0">
      <selection activeCell="M15" sqref="M15"/>
    </sheetView>
  </sheetViews>
  <sheetFormatPr defaultRowHeight="15" x14ac:dyDescent="0.25"/>
  <cols>
    <col min="1" max="1" width="5.42578125" customWidth="1"/>
    <col min="2" max="2" width="32.28515625" customWidth="1"/>
    <col min="3" max="3" width="14.85546875" hidden="1" customWidth="1"/>
    <col min="4" max="4" width="15.140625" customWidth="1"/>
    <col min="5" max="5" width="13" customWidth="1"/>
    <col min="6" max="6" width="17.28515625" customWidth="1"/>
    <col min="7" max="7" width="7.140625" style="6" customWidth="1"/>
    <col min="8" max="8" width="0" style="6" hidden="1" customWidth="1"/>
    <col min="9" max="9" width="10.7109375" style="6" customWidth="1"/>
    <col min="10" max="10" width="11" customWidth="1"/>
    <col min="11" max="11" width="12.85546875" customWidth="1"/>
  </cols>
  <sheetData>
    <row r="1" spans="1:13" ht="15.75" x14ac:dyDescent="0.25">
      <c r="I1" s="305" t="s">
        <v>16</v>
      </c>
      <c r="J1" s="305"/>
    </row>
    <row r="2" spans="1:13" ht="15.75" x14ac:dyDescent="0.25">
      <c r="A2" s="4"/>
      <c r="B2" s="2"/>
      <c r="C2" s="2"/>
      <c r="D2" s="2"/>
      <c r="E2" s="2"/>
      <c r="F2" s="2"/>
      <c r="G2" s="8"/>
      <c r="H2" s="7" t="s">
        <v>0</v>
      </c>
      <c r="I2" s="306">
        <v>44469</v>
      </c>
      <c r="J2" s="306"/>
      <c r="K2" s="3"/>
    </row>
    <row r="3" spans="1:13" ht="15.75" x14ac:dyDescent="0.25">
      <c r="A3" s="307" t="s">
        <v>125</v>
      </c>
      <c r="B3" s="307"/>
      <c r="C3" s="307"/>
      <c r="D3" s="307"/>
      <c r="E3" s="307"/>
      <c r="F3" s="307"/>
      <c r="G3" s="307"/>
      <c r="H3" s="307"/>
      <c r="I3" s="307"/>
      <c r="J3" s="4"/>
      <c r="K3" s="4"/>
    </row>
    <row r="4" spans="1:13" ht="15.75" x14ac:dyDescent="0.25">
      <c r="A4" s="302" t="s">
        <v>2</v>
      </c>
      <c r="B4" s="302"/>
      <c r="C4" s="302"/>
      <c r="D4" s="302"/>
      <c r="E4" s="303">
        <v>58</v>
      </c>
      <c r="F4" s="304"/>
      <c r="G4" s="7"/>
      <c r="H4" s="7"/>
      <c r="I4" s="7"/>
      <c r="J4" s="4"/>
      <c r="K4" s="4"/>
    </row>
    <row r="5" spans="1:13" ht="51.75" customHeight="1" x14ac:dyDescent="0.25">
      <c r="A5" s="36" t="s">
        <v>3</v>
      </c>
      <c r="B5" s="36" t="s">
        <v>4</v>
      </c>
      <c r="C5" s="37" t="s">
        <v>5</v>
      </c>
      <c r="D5" s="49" t="s">
        <v>6</v>
      </c>
      <c r="E5" s="37" t="s">
        <v>7</v>
      </c>
      <c r="F5" s="37" t="s">
        <v>8</v>
      </c>
      <c r="G5" s="38" t="s">
        <v>9</v>
      </c>
      <c r="H5" s="38" t="s">
        <v>10</v>
      </c>
      <c r="I5" s="38" t="s">
        <v>11</v>
      </c>
      <c r="J5" s="39" t="s">
        <v>12</v>
      </c>
      <c r="K5" s="37" t="s">
        <v>13</v>
      </c>
    </row>
    <row r="6" spans="1:13" ht="15.75" x14ac:dyDescent="0.25">
      <c r="A6" s="197">
        <v>1</v>
      </c>
      <c r="B6" s="203" t="s">
        <v>248</v>
      </c>
      <c r="C6" s="230" t="s">
        <v>111</v>
      </c>
      <c r="D6" s="231" t="s">
        <v>237</v>
      </c>
      <c r="E6" s="231" t="s">
        <v>238</v>
      </c>
      <c r="F6" s="231" t="s">
        <v>239</v>
      </c>
      <c r="G6" s="199">
        <v>6</v>
      </c>
      <c r="H6" s="199" t="s">
        <v>23</v>
      </c>
      <c r="I6" s="232">
        <v>35</v>
      </c>
      <c r="J6" s="201" t="s">
        <v>123</v>
      </c>
      <c r="K6" s="233">
        <f t="shared" ref="K6:K48" si="0">I6/$E$4</f>
        <v>0.60344827586206895</v>
      </c>
    </row>
    <row r="7" spans="1:13" ht="15.75" x14ac:dyDescent="0.25">
      <c r="A7" s="197">
        <v>2</v>
      </c>
      <c r="B7" s="203" t="s">
        <v>248</v>
      </c>
      <c r="C7" s="197">
        <v>8060389</v>
      </c>
      <c r="D7" s="231" t="s">
        <v>242</v>
      </c>
      <c r="E7" s="231" t="s">
        <v>243</v>
      </c>
      <c r="F7" s="231" t="s">
        <v>244</v>
      </c>
      <c r="G7" s="199">
        <v>6</v>
      </c>
      <c r="H7" s="199" t="s">
        <v>23</v>
      </c>
      <c r="I7" s="232">
        <v>32</v>
      </c>
      <c r="J7" s="234" t="s">
        <v>124</v>
      </c>
      <c r="K7" s="233">
        <f t="shared" si="0"/>
        <v>0.55172413793103448</v>
      </c>
    </row>
    <row r="8" spans="1:13" ht="15.75" x14ac:dyDescent="0.25">
      <c r="A8" s="315">
        <v>3</v>
      </c>
      <c r="B8" s="176" t="s">
        <v>248</v>
      </c>
      <c r="C8" s="176" t="s">
        <v>56</v>
      </c>
      <c r="D8" s="132" t="s">
        <v>245</v>
      </c>
      <c r="E8" s="132" t="s">
        <v>246</v>
      </c>
      <c r="F8" s="132" t="s">
        <v>247</v>
      </c>
      <c r="G8" s="178">
        <v>6</v>
      </c>
      <c r="H8" s="179" t="s">
        <v>23</v>
      </c>
      <c r="I8" s="133">
        <v>25</v>
      </c>
      <c r="J8" s="178"/>
      <c r="K8" s="28">
        <f t="shared" si="0"/>
        <v>0.43103448275862066</v>
      </c>
      <c r="M8" s="128"/>
    </row>
    <row r="9" spans="1:13" ht="15.75" x14ac:dyDescent="0.25">
      <c r="A9" s="315">
        <v>4</v>
      </c>
      <c r="B9" s="176" t="s">
        <v>248</v>
      </c>
      <c r="C9" s="176" t="s">
        <v>60</v>
      </c>
      <c r="D9" s="132" t="s">
        <v>240</v>
      </c>
      <c r="E9" s="132" t="s">
        <v>229</v>
      </c>
      <c r="F9" s="132" t="s">
        <v>241</v>
      </c>
      <c r="G9" s="178">
        <v>6</v>
      </c>
      <c r="H9" s="178" t="s">
        <v>23</v>
      </c>
      <c r="I9" s="133">
        <v>23</v>
      </c>
      <c r="J9" s="178"/>
      <c r="K9" s="28">
        <f t="shared" si="0"/>
        <v>0.39655172413793105</v>
      </c>
      <c r="M9" s="128"/>
    </row>
    <row r="10" spans="1:13" ht="15.75" x14ac:dyDescent="0.25">
      <c r="A10" s="315">
        <v>5</v>
      </c>
      <c r="B10" s="177" t="s">
        <v>93</v>
      </c>
      <c r="C10" s="177">
        <v>604</v>
      </c>
      <c r="D10" s="176" t="s">
        <v>422</v>
      </c>
      <c r="E10" s="176" t="s">
        <v>165</v>
      </c>
      <c r="F10" s="176" t="s">
        <v>337</v>
      </c>
      <c r="G10" s="178">
        <v>6</v>
      </c>
      <c r="H10" s="178" t="s">
        <v>23</v>
      </c>
      <c r="I10" s="180">
        <v>22</v>
      </c>
      <c r="J10" s="9"/>
      <c r="K10" s="28">
        <f t="shared" si="0"/>
        <v>0.37931034482758619</v>
      </c>
      <c r="M10" s="128"/>
    </row>
    <row r="11" spans="1:13" ht="15.75" x14ac:dyDescent="0.25">
      <c r="A11" s="315">
        <v>6</v>
      </c>
      <c r="B11" s="169" t="s">
        <v>48</v>
      </c>
      <c r="C11" s="169" t="s">
        <v>62</v>
      </c>
      <c r="D11" s="222" t="s">
        <v>275</v>
      </c>
      <c r="E11" s="220" t="s">
        <v>276</v>
      </c>
      <c r="F11" s="220" t="s">
        <v>35</v>
      </c>
      <c r="G11" s="178">
        <v>6</v>
      </c>
      <c r="H11" s="171" t="s">
        <v>23</v>
      </c>
      <c r="I11" s="228">
        <v>21</v>
      </c>
      <c r="J11" s="178"/>
      <c r="K11" s="28">
        <f t="shared" si="0"/>
        <v>0.36206896551724138</v>
      </c>
      <c r="M11" s="128"/>
    </row>
    <row r="12" spans="1:13" ht="15.75" x14ac:dyDescent="0.25">
      <c r="A12" s="315">
        <v>7</v>
      </c>
      <c r="B12" s="177" t="s">
        <v>93</v>
      </c>
      <c r="C12" s="177">
        <v>8060386</v>
      </c>
      <c r="D12" s="176" t="s">
        <v>430</v>
      </c>
      <c r="E12" s="176" t="s">
        <v>431</v>
      </c>
      <c r="F12" s="176" t="s">
        <v>214</v>
      </c>
      <c r="G12" s="178">
        <v>6</v>
      </c>
      <c r="H12" s="178" t="s">
        <v>20</v>
      </c>
      <c r="I12" s="180">
        <v>20</v>
      </c>
      <c r="J12" s="130"/>
      <c r="K12" s="28">
        <f t="shared" si="0"/>
        <v>0.34482758620689657</v>
      </c>
      <c r="M12" s="128"/>
    </row>
    <row r="13" spans="1:13" ht="15.75" x14ac:dyDescent="0.25">
      <c r="A13" s="315">
        <v>8</v>
      </c>
      <c r="B13" s="177" t="s">
        <v>402</v>
      </c>
      <c r="C13" s="177">
        <v>10603</v>
      </c>
      <c r="D13" s="177" t="s">
        <v>400</v>
      </c>
      <c r="E13" s="177" t="s">
        <v>401</v>
      </c>
      <c r="F13" s="177" t="s">
        <v>31</v>
      </c>
      <c r="G13" s="178">
        <v>6</v>
      </c>
      <c r="H13" s="178" t="s">
        <v>20</v>
      </c>
      <c r="I13" s="178">
        <v>19</v>
      </c>
      <c r="J13" s="178"/>
      <c r="K13" s="28">
        <f t="shared" si="0"/>
        <v>0.32758620689655171</v>
      </c>
      <c r="M13" s="128"/>
    </row>
    <row r="14" spans="1:13" ht="15.75" x14ac:dyDescent="0.25">
      <c r="A14" s="315">
        <v>9</v>
      </c>
      <c r="B14" s="177" t="s">
        <v>93</v>
      </c>
      <c r="C14" s="177">
        <v>602</v>
      </c>
      <c r="D14" s="176" t="s">
        <v>436</v>
      </c>
      <c r="E14" s="176" t="s">
        <v>187</v>
      </c>
      <c r="F14" s="176" t="s">
        <v>29</v>
      </c>
      <c r="G14" s="178">
        <v>6</v>
      </c>
      <c r="H14" s="178" t="s">
        <v>23</v>
      </c>
      <c r="I14" s="180">
        <v>18</v>
      </c>
      <c r="J14" s="178"/>
      <c r="K14" s="28">
        <f t="shared" si="0"/>
        <v>0.31034482758620691</v>
      </c>
      <c r="M14" s="128"/>
    </row>
    <row r="15" spans="1:13" ht="15.75" x14ac:dyDescent="0.25">
      <c r="A15" s="315">
        <v>10</v>
      </c>
      <c r="B15" s="177" t="s">
        <v>402</v>
      </c>
      <c r="C15" s="177">
        <v>8060380</v>
      </c>
      <c r="D15" s="177" t="s">
        <v>398</v>
      </c>
      <c r="E15" s="177" t="s">
        <v>399</v>
      </c>
      <c r="F15" s="177" t="s">
        <v>38</v>
      </c>
      <c r="G15" s="178">
        <v>6</v>
      </c>
      <c r="H15" s="178" t="s">
        <v>23</v>
      </c>
      <c r="I15" s="178">
        <v>14</v>
      </c>
      <c r="J15" s="130"/>
      <c r="K15" s="28">
        <f t="shared" si="0"/>
        <v>0.2413793103448276</v>
      </c>
      <c r="M15" s="129"/>
    </row>
    <row r="16" spans="1:13" ht="15.75" x14ac:dyDescent="0.25">
      <c r="A16" s="315">
        <v>11</v>
      </c>
      <c r="B16" s="169" t="s">
        <v>48</v>
      </c>
      <c r="C16" s="169" t="s">
        <v>63</v>
      </c>
      <c r="D16" s="220" t="s">
        <v>277</v>
      </c>
      <c r="E16" s="225" t="s">
        <v>42</v>
      </c>
      <c r="F16" s="225" t="s">
        <v>278</v>
      </c>
      <c r="G16" s="178">
        <v>6</v>
      </c>
      <c r="H16" s="179" t="s">
        <v>20</v>
      </c>
      <c r="I16" s="228">
        <v>13</v>
      </c>
      <c r="J16" s="178"/>
      <c r="K16" s="28">
        <f t="shared" si="0"/>
        <v>0.22413793103448276</v>
      </c>
    </row>
    <row r="17" spans="1:11" ht="15.75" x14ac:dyDescent="0.25">
      <c r="A17" s="315">
        <v>12</v>
      </c>
      <c r="B17" s="169" t="s">
        <v>48</v>
      </c>
      <c r="C17" s="177">
        <v>10601</v>
      </c>
      <c r="D17" s="218" t="s">
        <v>282</v>
      </c>
      <c r="E17" s="225" t="s">
        <v>283</v>
      </c>
      <c r="F17" s="225" t="s">
        <v>284</v>
      </c>
      <c r="G17" s="178">
        <v>6</v>
      </c>
      <c r="H17" s="178" t="s">
        <v>20</v>
      </c>
      <c r="I17" s="228">
        <v>11</v>
      </c>
      <c r="J17" s="27"/>
      <c r="K17" s="28">
        <f t="shared" si="0"/>
        <v>0.18965517241379309</v>
      </c>
    </row>
    <row r="18" spans="1:11" ht="15.75" x14ac:dyDescent="0.25">
      <c r="A18" s="315">
        <v>13</v>
      </c>
      <c r="B18" s="177" t="s">
        <v>93</v>
      </c>
      <c r="C18" s="176" t="s">
        <v>58</v>
      </c>
      <c r="D18" s="176" t="s">
        <v>425</v>
      </c>
      <c r="E18" s="176" t="s">
        <v>268</v>
      </c>
      <c r="F18" s="176" t="s">
        <v>271</v>
      </c>
      <c r="G18" s="178">
        <v>6</v>
      </c>
      <c r="H18" s="178" t="s">
        <v>20</v>
      </c>
      <c r="I18" s="180">
        <v>11</v>
      </c>
      <c r="J18" s="178"/>
      <c r="K18" s="28">
        <f t="shared" si="0"/>
        <v>0.18965517241379309</v>
      </c>
    </row>
    <row r="19" spans="1:11" ht="15.75" x14ac:dyDescent="0.25">
      <c r="A19" s="315">
        <v>14</v>
      </c>
      <c r="B19" s="177" t="s">
        <v>28</v>
      </c>
      <c r="C19" s="59" t="s">
        <v>108</v>
      </c>
      <c r="D19" s="177" t="s">
        <v>167</v>
      </c>
      <c r="E19" s="177" t="s">
        <v>168</v>
      </c>
      <c r="F19" s="177" t="s">
        <v>152</v>
      </c>
      <c r="G19" s="178">
        <v>6</v>
      </c>
      <c r="H19" s="178" t="s">
        <v>23</v>
      </c>
      <c r="I19" s="178">
        <v>10</v>
      </c>
      <c r="J19" s="23"/>
      <c r="K19" s="28">
        <f t="shared" si="0"/>
        <v>0.17241379310344829</v>
      </c>
    </row>
    <row r="20" spans="1:11" ht="15.75" x14ac:dyDescent="0.25">
      <c r="A20" s="315">
        <v>15</v>
      </c>
      <c r="B20" s="177" t="s">
        <v>91</v>
      </c>
      <c r="C20" s="59" t="s">
        <v>104</v>
      </c>
      <c r="D20" s="127" t="s">
        <v>126</v>
      </c>
      <c r="E20" s="177" t="s">
        <v>127</v>
      </c>
      <c r="F20" s="177" t="s">
        <v>31</v>
      </c>
      <c r="G20" s="178">
        <v>6</v>
      </c>
      <c r="H20" s="178" t="s">
        <v>23</v>
      </c>
      <c r="I20" s="171">
        <v>10</v>
      </c>
      <c r="J20" s="23"/>
      <c r="K20" s="28">
        <f t="shared" si="0"/>
        <v>0.17241379310344829</v>
      </c>
    </row>
    <row r="21" spans="1:11" s="60" customFormat="1" ht="15.75" x14ac:dyDescent="0.25">
      <c r="A21" s="315">
        <v>16</v>
      </c>
      <c r="B21" s="177" t="s">
        <v>93</v>
      </c>
      <c r="C21" s="59" t="s">
        <v>113</v>
      </c>
      <c r="D21" s="224" t="s">
        <v>423</v>
      </c>
      <c r="E21" s="224" t="s">
        <v>424</v>
      </c>
      <c r="F21" s="224" t="s">
        <v>29</v>
      </c>
      <c r="G21" s="178">
        <v>6</v>
      </c>
      <c r="H21" s="178" t="s">
        <v>23</v>
      </c>
      <c r="I21" s="195">
        <v>10</v>
      </c>
      <c r="J21" s="178"/>
      <c r="K21" s="28">
        <f t="shared" si="0"/>
        <v>0.17241379310344829</v>
      </c>
    </row>
    <row r="22" spans="1:11" ht="15.75" x14ac:dyDescent="0.25">
      <c r="A22" s="315">
        <v>17</v>
      </c>
      <c r="B22" s="169" t="s">
        <v>48</v>
      </c>
      <c r="C22" s="169" t="s">
        <v>64</v>
      </c>
      <c r="D22" s="139" t="s">
        <v>288</v>
      </c>
      <c r="E22" s="140" t="s">
        <v>289</v>
      </c>
      <c r="F22" s="140" t="s">
        <v>52</v>
      </c>
      <c r="G22" s="178">
        <v>6</v>
      </c>
      <c r="H22" s="179" t="s">
        <v>23</v>
      </c>
      <c r="I22" s="142">
        <v>10</v>
      </c>
      <c r="J22" s="178"/>
      <c r="K22" s="28">
        <f t="shared" si="0"/>
        <v>0.17241379310344829</v>
      </c>
    </row>
    <row r="23" spans="1:11" ht="15.75" x14ac:dyDescent="0.25">
      <c r="A23" s="315">
        <v>18</v>
      </c>
      <c r="B23" s="177" t="s">
        <v>28</v>
      </c>
      <c r="C23" s="59" t="s">
        <v>109</v>
      </c>
      <c r="D23" s="223" t="s">
        <v>169</v>
      </c>
      <c r="E23" s="223" t="s">
        <v>170</v>
      </c>
      <c r="F23" s="223" t="s">
        <v>171</v>
      </c>
      <c r="G23" s="178">
        <v>6</v>
      </c>
      <c r="H23" s="178" t="s">
        <v>23</v>
      </c>
      <c r="I23" s="229">
        <v>10</v>
      </c>
      <c r="J23" s="23"/>
      <c r="K23" s="28">
        <f t="shared" si="0"/>
        <v>0.17241379310344829</v>
      </c>
    </row>
    <row r="24" spans="1:11" ht="15.75" x14ac:dyDescent="0.25">
      <c r="A24" s="315">
        <v>19</v>
      </c>
      <c r="B24" s="177" t="s">
        <v>93</v>
      </c>
      <c r="C24" s="51" t="s">
        <v>36</v>
      </c>
      <c r="D24" s="219" t="s">
        <v>426</v>
      </c>
      <c r="E24" s="219" t="s">
        <v>187</v>
      </c>
      <c r="F24" s="219" t="s">
        <v>427</v>
      </c>
      <c r="G24" s="178">
        <v>6</v>
      </c>
      <c r="H24" s="178" t="s">
        <v>23</v>
      </c>
      <c r="I24" s="195">
        <v>10</v>
      </c>
      <c r="J24" s="130"/>
      <c r="K24" s="28">
        <f t="shared" si="0"/>
        <v>0.17241379310344829</v>
      </c>
    </row>
    <row r="25" spans="1:11" ht="15.75" x14ac:dyDescent="0.25">
      <c r="A25" s="315">
        <v>20</v>
      </c>
      <c r="B25" s="177" t="s">
        <v>93</v>
      </c>
      <c r="C25" s="59" t="s">
        <v>39</v>
      </c>
      <c r="D25" s="219" t="s">
        <v>428</v>
      </c>
      <c r="E25" s="219" t="s">
        <v>429</v>
      </c>
      <c r="F25" s="219" t="s">
        <v>30</v>
      </c>
      <c r="G25" s="178">
        <v>6</v>
      </c>
      <c r="H25" s="178" t="s">
        <v>20</v>
      </c>
      <c r="I25" s="195">
        <v>10</v>
      </c>
      <c r="J25" s="27"/>
      <c r="K25" s="28">
        <f t="shared" si="0"/>
        <v>0.17241379310344829</v>
      </c>
    </row>
    <row r="26" spans="1:11" ht="15.75" x14ac:dyDescent="0.25">
      <c r="A26" s="315">
        <v>21</v>
      </c>
      <c r="B26" s="177" t="s">
        <v>28</v>
      </c>
      <c r="C26" s="177">
        <v>1006106</v>
      </c>
      <c r="D26" s="72" t="s">
        <v>172</v>
      </c>
      <c r="E26" s="223" t="s">
        <v>173</v>
      </c>
      <c r="F26" s="223" t="s">
        <v>174</v>
      </c>
      <c r="G26" s="178">
        <v>6</v>
      </c>
      <c r="H26" s="178" t="s">
        <v>23</v>
      </c>
      <c r="I26" s="229">
        <v>10</v>
      </c>
      <c r="J26" s="23"/>
      <c r="K26" s="28">
        <f t="shared" si="0"/>
        <v>0.17241379310344829</v>
      </c>
    </row>
    <row r="27" spans="1:11" ht="15.75" x14ac:dyDescent="0.25">
      <c r="A27" s="315">
        <v>22</v>
      </c>
      <c r="B27" s="177" t="s">
        <v>91</v>
      </c>
      <c r="C27" s="59" t="s">
        <v>106</v>
      </c>
      <c r="D27" s="221" t="s">
        <v>128</v>
      </c>
      <c r="E27" s="223" t="s">
        <v>129</v>
      </c>
      <c r="F27" s="223" t="s">
        <v>130</v>
      </c>
      <c r="G27" s="178">
        <v>6</v>
      </c>
      <c r="H27" s="178" t="s">
        <v>20</v>
      </c>
      <c r="I27" s="227">
        <v>9</v>
      </c>
      <c r="J27" s="23"/>
      <c r="K27" s="28">
        <f t="shared" si="0"/>
        <v>0.15517241379310345</v>
      </c>
    </row>
    <row r="28" spans="1:11" ht="15.75" x14ac:dyDescent="0.25">
      <c r="A28" s="315">
        <v>23</v>
      </c>
      <c r="B28" s="177" t="s">
        <v>28</v>
      </c>
      <c r="C28" s="177">
        <v>1006105</v>
      </c>
      <c r="D28" s="72" t="s">
        <v>176</v>
      </c>
      <c r="E28" s="223" t="s">
        <v>177</v>
      </c>
      <c r="F28" s="223" t="s">
        <v>178</v>
      </c>
      <c r="G28" s="178">
        <v>6</v>
      </c>
      <c r="H28" s="178" t="s">
        <v>23</v>
      </c>
      <c r="I28" s="229">
        <v>9</v>
      </c>
      <c r="J28" s="23"/>
      <c r="K28" s="28">
        <f t="shared" si="0"/>
        <v>0.15517241379310345</v>
      </c>
    </row>
    <row r="29" spans="1:11" ht="15.75" x14ac:dyDescent="0.25">
      <c r="A29" s="315">
        <v>24</v>
      </c>
      <c r="B29" s="177" t="s">
        <v>93</v>
      </c>
      <c r="C29" s="177">
        <v>601</v>
      </c>
      <c r="D29" s="219" t="s">
        <v>420</v>
      </c>
      <c r="E29" s="219" t="s">
        <v>142</v>
      </c>
      <c r="F29" s="219" t="s">
        <v>421</v>
      </c>
      <c r="G29" s="178">
        <v>6</v>
      </c>
      <c r="H29" s="178" t="s">
        <v>23</v>
      </c>
      <c r="I29" s="195">
        <v>9</v>
      </c>
      <c r="J29" s="23"/>
      <c r="K29" s="28">
        <f t="shared" si="0"/>
        <v>0.15517241379310345</v>
      </c>
    </row>
    <row r="30" spans="1:11" s="60" customFormat="1" ht="15.75" x14ac:dyDescent="0.25">
      <c r="A30" s="315">
        <v>25</v>
      </c>
      <c r="B30" s="177" t="s">
        <v>93</v>
      </c>
      <c r="C30" s="177"/>
      <c r="D30" s="176" t="s">
        <v>438</v>
      </c>
      <c r="E30" s="176" t="s">
        <v>326</v>
      </c>
      <c r="F30" s="176" t="s">
        <v>35</v>
      </c>
      <c r="G30" s="178">
        <v>6</v>
      </c>
      <c r="H30" s="178"/>
      <c r="I30" s="180">
        <v>9</v>
      </c>
      <c r="J30" s="178"/>
      <c r="K30" s="28">
        <f t="shared" si="0"/>
        <v>0.15517241379310345</v>
      </c>
    </row>
    <row r="31" spans="1:11" s="60" customFormat="1" ht="15.75" x14ac:dyDescent="0.25">
      <c r="A31" s="315">
        <v>26</v>
      </c>
      <c r="B31" s="177" t="s">
        <v>91</v>
      </c>
      <c r="C31" s="59" t="s">
        <v>107</v>
      </c>
      <c r="D31" s="127" t="s">
        <v>131</v>
      </c>
      <c r="E31" s="177" t="s">
        <v>34</v>
      </c>
      <c r="F31" s="177" t="s">
        <v>29</v>
      </c>
      <c r="G31" s="178">
        <v>6</v>
      </c>
      <c r="H31" s="178" t="s">
        <v>23</v>
      </c>
      <c r="I31" s="171">
        <v>9</v>
      </c>
      <c r="J31" s="23"/>
      <c r="K31" s="28">
        <f t="shared" si="0"/>
        <v>0.15517241379310345</v>
      </c>
    </row>
    <row r="32" spans="1:11" ht="15.75" x14ac:dyDescent="0.25">
      <c r="A32" s="315">
        <v>27</v>
      </c>
      <c r="B32" s="177" t="s">
        <v>28</v>
      </c>
      <c r="C32" s="59" t="s">
        <v>110</v>
      </c>
      <c r="D32" s="177" t="s">
        <v>175</v>
      </c>
      <c r="E32" s="177" t="s">
        <v>157</v>
      </c>
      <c r="F32" s="177" t="s">
        <v>158</v>
      </c>
      <c r="G32" s="178">
        <v>6</v>
      </c>
      <c r="H32" s="235" t="s">
        <v>23</v>
      </c>
      <c r="I32" s="178">
        <v>9</v>
      </c>
      <c r="J32" s="23"/>
      <c r="K32" s="28">
        <f t="shared" si="0"/>
        <v>0.15517241379310345</v>
      </c>
    </row>
    <row r="33" spans="1:11" ht="15.75" x14ac:dyDescent="0.25">
      <c r="A33" s="315">
        <v>28</v>
      </c>
      <c r="B33" s="177" t="s">
        <v>93</v>
      </c>
      <c r="C33" s="177">
        <v>1006103</v>
      </c>
      <c r="D33" s="176" t="s">
        <v>434</v>
      </c>
      <c r="E33" s="176" t="s">
        <v>435</v>
      </c>
      <c r="F33" s="176" t="s">
        <v>24</v>
      </c>
      <c r="G33" s="178">
        <v>6</v>
      </c>
      <c r="H33" s="178" t="s">
        <v>23</v>
      </c>
      <c r="I33" s="180">
        <v>7</v>
      </c>
      <c r="J33" s="178"/>
      <c r="K33" s="28">
        <f t="shared" si="0"/>
        <v>0.1206896551724138</v>
      </c>
    </row>
    <row r="34" spans="1:11" s="60" customFormat="1" ht="15.75" x14ac:dyDescent="0.25">
      <c r="A34" s="315">
        <v>29</v>
      </c>
      <c r="B34" s="177" t="s">
        <v>93</v>
      </c>
      <c r="C34" s="23"/>
      <c r="D34" s="168" t="s">
        <v>437</v>
      </c>
      <c r="E34" s="168" t="s">
        <v>243</v>
      </c>
      <c r="F34" s="168" t="s">
        <v>152</v>
      </c>
      <c r="G34" s="178">
        <v>6</v>
      </c>
      <c r="H34" s="236"/>
      <c r="I34" s="180">
        <v>7</v>
      </c>
      <c r="J34" s="178"/>
      <c r="K34" s="28">
        <f t="shared" si="0"/>
        <v>0.1206896551724138</v>
      </c>
    </row>
    <row r="35" spans="1:11" ht="15.75" x14ac:dyDescent="0.25">
      <c r="A35" s="315">
        <v>30</v>
      </c>
      <c r="B35" s="169" t="s">
        <v>48</v>
      </c>
      <c r="C35" s="169" t="s">
        <v>65</v>
      </c>
      <c r="D35" s="222" t="s">
        <v>288</v>
      </c>
      <c r="E35" s="225" t="s">
        <v>290</v>
      </c>
      <c r="F35" s="225" t="s">
        <v>52</v>
      </c>
      <c r="G35" s="178">
        <v>6</v>
      </c>
      <c r="H35" s="171" t="s">
        <v>23</v>
      </c>
      <c r="I35" s="228">
        <v>7</v>
      </c>
      <c r="J35" s="178"/>
      <c r="K35" s="28">
        <f t="shared" si="0"/>
        <v>0.1206896551724138</v>
      </c>
    </row>
    <row r="36" spans="1:11" ht="15.75" x14ac:dyDescent="0.25">
      <c r="A36" s="315">
        <v>31</v>
      </c>
      <c r="B36" s="177" t="s">
        <v>28</v>
      </c>
      <c r="C36" s="176" t="s">
        <v>59</v>
      </c>
      <c r="D36" s="168" t="s">
        <v>179</v>
      </c>
      <c r="E36" s="168" t="s">
        <v>180</v>
      </c>
      <c r="F36" s="168" t="s">
        <v>181</v>
      </c>
      <c r="G36" s="178">
        <v>6</v>
      </c>
      <c r="H36" s="178" t="s">
        <v>20</v>
      </c>
      <c r="I36" s="163">
        <v>7</v>
      </c>
      <c r="J36" s="23"/>
      <c r="K36" s="28">
        <f t="shared" si="0"/>
        <v>0.1206896551724138</v>
      </c>
    </row>
    <row r="37" spans="1:11" ht="15.75" x14ac:dyDescent="0.25">
      <c r="A37" s="315">
        <v>32</v>
      </c>
      <c r="B37" s="169" t="s">
        <v>48</v>
      </c>
      <c r="C37" s="177">
        <v>10602</v>
      </c>
      <c r="D37" s="218" t="s">
        <v>272</v>
      </c>
      <c r="E37" s="220" t="s">
        <v>273</v>
      </c>
      <c r="F37" s="220" t="s">
        <v>274</v>
      </c>
      <c r="G37" s="178">
        <v>6</v>
      </c>
      <c r="H37" s="178" t="s">
        <v>23</v>
      </c>
      <c r="I37" s="228">
        <v>6</v>
      </c>
      <c r="J37" s="27"/>
      <c r="K37" s="28">
        <f t="shared" si="0"/>
        <v>0.10344827586206896</v>
      </c>
    </row>
    <row r="38" spans="1:11" ht="15.75" x14ac:dyDescent="0.25">
      <c r="A38" s="315">
        <v>33</v>
      </c>
      <c r="B38" s="177" t="s">
        <v>28</v>
      </c>
      <c r="C38" s="176" t="s">
        <v>61</v>
      </c>
      <c r="D38" s="177" t="s">
        <v>184</v>
      </c>
      <c r="E38" s="177" t="s">
        <v>185</v>
      </c>
      <c r="F38" s="177" t="s">
        <v>41</v>
      </c>
      <c r="G38" s="178">
        <v>6</v>
      </c>
      <c r="H38" s="178" t="s">
        <v>20</v>
      </c>
      <c r="I38" s="178">
        <v>6</v>
      </c>
      <c r="J38" s="178"/>
      <c r="K38" s="28">
        <f t="shared" si="0"/>
        <v>0.10344827586206896</v>
      </c>
    </row>
    <row r="39" spans="1:11" ht="15.75" x14ac:dyDescent="0.25">
      <c r="A39" s="315">
        <v>34</v>
      </c>
      <c r="B39" s="169" t="s">
        <v>48</v>
      </c>
      <c r="C39" s="176" t="s">
        <v>57</v>
      </c>
      <c r="D39" s="218" t="s">
        <v>286</v>
      </c>
      <c r="E39" s="225" t="s">
        <v>287</v>
      </c>
      <c r="F39" s="225" t="s">
        <v>140</v>
      </c>
      <c r="G39" s="178">
        <v>6</v>
      </c>
      <c r="H39" s="179" t="s">
        <v>20</v>
      </c>
      <c r="I39" s="228">
        <v>6</v>
      </c>
      <c r="J39" s="178"/>
      <c r="K39" s="28">
        <f t="shared" si="0"/>
        <v>0.10344827586206896</v>
      </c>
    </row>
    <row r="40" spans="1:11" ht="15.75" x14ac:dyDescent="0.25">
      <c r="A40" s="315">
        <v>35</v>
      </c>
      <c r="B40" s="177" t="s">
        <v>28</v>
      </c>
      <c r="C40" s="177">
        <v>8060387</v>
      </c>
      <c r="D40" s="177" t="s">
        <v>182</v>
      </c>
      <c r="E40" s="177" t="s">
        <v>173</v>
      </c>
      <c r="F40" s="177" t="s">
        <v>183</v>
      </c>
      <c r="G40" s="178">
        <v>6</v>
      </c>
      <c r="H40" s="178" t="s">
        <v>23</v>
      </c>
      <c r="I40" s="178">
        <v>6</v>
      </c>
      <c r="J40" s="130"/>
      <c r="K40" s="28">
        <f t="shared" si="0"/>
        <v>0.10344827586206896</v>
      </c>
    </row>
    <row r="41" spans="1:11" ht="15.75" x14ac:dyDescent="0.25">
      <c r="A41" s="315">
        <v>36</v>
      </c>
      <c r="B41" s="177" t="s">
        <v>93</v>
      </c>
      <c r="C41" s="177"/>
      <c r="D41" s="176" t="s">
        <v>426</v>
      </c>
      <c r="E41" s="176" t="s">
        <v>280</v>
      </c>
      <c r="F41" s="176" t="s">
        <v>152</v>
      </c>
      <c r="G41" s="178">
        <v>6</v>
      </c>
      <c r="H41" s="226"/>
      <c r="I41" s="180">
        <v>6</v>
      </c>
      <c r="J41" s="178"/>
      <c r="K41" s="28">
        <f t="shared" si="0"/>
        <v>0.10344827586206896</v>
      </c>
    </row>
    <row r="42" spans="1:11" ht="15.75" x14ac:dyDescent="0.25">
      <c r="A42" s="315">
        <v>37</v>
      </c>
      <c r="B42" s="177" t="s">
        <v>93</v>
      </c>
      <c r="C42" s="177"/>
      <c r="D42" s="176" t="s">
        <v>441</v>
      </c>
      <c r="E42" s="176" t="s">
        <v>173</v>
      </c>
      <c r="F42" s="176" t="s">
        <v>442</v>
      </c>
      <c r="G42" s="178">
        <v>6</v>
      </c>
      <c r="H42" s="178"/>
      <c r="I42" s="180">
        <v>6</v>
      </c>
      <c r="J42" s="178"/>
      <c r="K42" s="28">
        <f t="shared" si="0"/>
        <v>0.10344827586206896</v>
      </c>
    </row>
    <row r="43" spans="1:11" ht="15.75" x14ac:dyDescent="0.25">
      <c r="A43" s="315">
        <v>38</v>
      </c>
      <c r="B43" s="169" t="s">
        <v>48</v>
      </c>
      <c r="C43" s="217" t="s">
        <v>37</v>
      </c>
      <c r="D43" s="220" t="s">
        <v>279</v>
      </c>
      <c r="E43" s="220" t="s">
        <v>280</v>
      </c>
      <c r="F43" s="220" t="s">
        <v>281</v>
      </c>
      <c r="G43" s="178">
        <v>6</v>
      </c>
      <c r="H43" s="71" t="s">
        <v>20</v>
      </c>
      <c r="I43" s="228">
        <v>4</v>
      </c>
      <c r="J43" s="130"/>
      <c r="K43" s="28">
        <f t="shared" si="0"/>
        <v>6.8965517241379309E-2</v>
      </c>
    </row>
    <row r="44" spans="1:11" ht="15.75" x14ac:dyDescent="0.25">
      <c r="A44" s="315">
        <v>39</v>
      </c>
      <c r="B44" s="177" t="s">
        <v>93</v>
      </c>
      <c r="C44" s="72">
        <v>1006104</v>
      </c>
      <c r="D44" s="176" t="s">
        <v>432</v>
      </c>
      <c r="E44" s="176" t="s">
        <v>433</v>
      </c>
      <c r="F44" s="176" t="s">
        <v>230</v>
      </c>
      <c r="G44" s="178">
        <v>6</v>
      </c>
      <c r="H44" s="77" t="s">
        <v>23</v>
      </c>
      <c r="I44" s="180">
        <v>4</v>
      </c>
      <c r="J44" s="178"/>
      <c r="K44" s="28">
        <f t="shared" si="0"/>
        <v>6.8965517241379309E-2</v>
      </c>
    </row>
    <row r="45" spans="1:11" ht="15.75" x14ac:dyDescent="0.25">
      <c r="A45" s="315">
        <v>40</v>
      </c>
      <c r="B45" s="177" t="s">
        <v>365</v>
      </c>
      <c r="C45" s="216" t="s">
        <v>112</v>
      </c>
      <c r="D45" s="177" t="s">
        <v>362</v>
      </c>
      <c r="E45" s="177" t="s">
        <v>363</v>
      </c>
      <c r="F45" s="177" t="s">
        <v>364</v>
      </c>
      <c r="G45" s="178">
        <v>6</v>
      </c>
      <c r="H45" s="77" t="s">
        <v>20</v>
      </c>
      <c r="I45" s="178">
        <v>2</v>
      </c>
      <c r="J45" s="178"/>
      <c r="K45" s="28">
        <f t="shared" si="0"/>
        <v>3.4482758620689655E-2</v>
      </c>
    </row>
    <row r="46" spans="1:11" ht="15.75" x14ac:dyDescent="0.25">
      <c r="A46" s="315">
        <v>41</v>
      </c>
      <c r="B46" s="177" t="s">
        <v>93</v>
      </c>
      <c r="C46" s="72"/>
      <c r="D46" s="176" t="s">
        <v>443</v>
      </c>
      <c r="E46" s="176" t="s">
        <v>444</v>
      </c>
      <c r="F46" s="176" t="s">
        <v>445</v>
      </c>
      <c r="G46" s="178">
        <v>6</v>
      </c>
      <c r="H46" s="77"/>
      <c r="I46" s="180">
        <v>2</v>
      </c>
      <c r="J46" s="178"/>
      <c r="K46" s="28">
        <f t="shared" si="0"/>
        <v>3.4482758620689655E-2</v>
      </c>
    </row>
    <row r="47" spans="1:11" ht="15.75" x14ac:dyDescent="0.25">
      <c r="A47" s="315">
        <v>42</v>
      </c>
      <c r="B47" s="177" t="s">
        <v>93</v>
      </c>
      <c r="C47" s="72"/>
      <c r="D47" s="168" t="s">
        <v>439</v>
      </c>
      <c r="E47" s="168" t="s">
        <v>273</v>
      </c>
      <c r="F47" s="168" t="s">
        <v>440</v>
      </c>
      <c r="G47" s="178">
        <v>6</v>
      </c>
      <c r="H47" s="77"/>
      <c r="I47" s="180">
        <v>1</v>
      </c>
      <c r="J47" s="178"/>
      <c r="K47" s="28">
        <f t="shared" si="0"/>
        <v>1.7241379310344827E-2</v>
      </c>
    </row>
    <row r="48" spans="1:11" ht="15.75" x14ac:dyDescent="0.25">
      <c r="A48" s="315">
        <v>43</v>
      </c>
      <c r="B48" s="169" t="s">
        <v>48</v>
      </c>
      <c r="C48" s="72">
        <v>8060388</v>
      </c>
      <c r="D48" s="218" t="s">
        <v>285</v>
      </c>
      <c r="E48" s="225" t="s">
        <v>268</v>
      </c>
      <c r="F48" s="225" t="s">
        <v>19</v>
      </c>
      <c r="G48" s="178">
        <v>6</v>
      </c>
      <c r="H48" s="77" t="s">
        <v>23</v>
      </c>
      <c r="I48" s="228">
        <v>0</v>
      </c>
      <c r="J48" s="130"/>
      <c r="K48" s="28">
        <f t="shared" si="0"/>
        <v>0</v>
      </c>
    </row>
    <row r="49" spans="1:11" ht="15.75" x14ac:dyDescent="0.25">
      <c r="A49" s="72"/>
      <c r="B49" s="79"/>
      <c r="C49" s="72"/>
      <c r="D49" s="72"/>
      <c r="E49" s="72"/>
      <c r="F49" s="72"/>
      <c r="G49" s="77"/>
      <c r="H49" s="77"/>
      <c r="I49" s="77"/>
      <c r="J49" s="80"/>
      <c r="K49" s="78"/>
    </row>
    <row r="50" spans="1:11" ht="15.75" x14ac:dyDescent="0.25">
      <c r="A50" s="72"/>
      <c r="B50" s="72"/>
      <c r="C50" s="72"/>
      <c r="D50" s="72"/>
      <c r="E50" s="72"/>
      <c r="F50" s="72"/>
      <c r="G50" s="77"/>
      <c r="H50" s="81"/>
      <c r="I50" s="77"/>
      <c r="J50" s="81"/>
      <c r="K50" s="78"/>
    </row>
    <row r="51" spans="1:11" ht="15.75" x14ac:dyDescent="0.25">
      <c r="A51" s="72"/>
      <c r="B51" s="79"/>
      <c r="C51" s="72"/>
      <c r="D51" s="72"/>
      <c r="E51" s="72"/>
      <c r="F51" s="72"/>
      <c r="G51" s="77"/>
      <c r="H51" s="82"/>
      <c r="I51" s="77"/>
      <c r="J51" s="77"/>
      <c r="K51" s="78"/>
    </row>
    <row r="52" spans="1:11" ht="15.75" x14ac:dyDescent="0.25">
      <c r="A52" s="72"/>
      <c r="B52" s="72"/>
      <c r="C52" s="72"/>
      <c r="D52" s="72"/>
      <c r="E52" s="72"/>
      <c r="F52" s="72"/>
      <c r="G52" s="77"/>
      <c r="H52" s="77"/>
      <c r="I52" s="77"/>
      <c r="J52" s="77"/>
      <c r="K52" s="78"/>
    </row>
    <row r="53" spans="1:11" ht="15.75" x14ac:dyDescent="0.25">
      <c r="A53" s="72"/>
      <c r="B53" s="72"/>
      <c r="C53" s="72"/>
      <c r="D53" s="72"/>
      <c r="E53" s="72"/>
      <c r="F53" s="72"/>
      <c r="G53" s="77"/>
      <c r="H53" s="81"/>
      <c r="I53" s="77"/>
      <c r="J53" s="81"/>
      <c r="K53" s="78"/>
    </row>
    <row r="54" spans="1:11" ht="15.75" x14ac:dyDescent="0.25">
      <c r="A54" s="72"/>
      <c r="B54" s="79"/>
      <c r="C54" s="64"/>
      <c r="D54" s="72"/>
      <c r="E54" s="72"/>
      <c r="F54" s="72"/>
      <c r="G54" s="77"/>
      <c r="H54" s="76"/>
      <c r="I54" s="77"/>
      <c r="J54" s="64"/>
      <c r="K54" s="78"/>
    </row>
    <row r="55" spans="1:11" ht="15.75" x14ac:dyDescent="0.25">
      <c r="A55" s="72"/>
      <c r="B55" s="79"/>
      <c r="C55" s="64"/>
      <c r="D55" s="72"/>
      <c r="E55" s="72"/>
      <c r="F55" s="72"/>
      <c r="G55" s="77"/>
      <c r="H55" s="76"/>
      <c r="I55" s="77"/>
      <c r="J55" s="64"/>
      <c r="K55" s="78"/>
    </row>
    <row r="56" spans="1:11" ht="15.75" x14ac:dyDescent="0.25">
      <c r="A56" s="72"/>
      <c r="B56" s="83"/>
      <c r="C56" s="84"/>
      <c r="D56" s="83"/>
      <c r="E56" s="83"/>
      <c r="F56" s="83"/>
      <c r="G56" s="85"/>
      <c r="H56" s="86"/>
      <c r="I56" s="85"/>
      <c r="J56" s="87"/>
      <c r="K56" s="78"/>
    </row>
    <row r="57" spans="1:11" ht="15.75" x14ac:dyDescent="0.25">
      <c r="A57" s="72"/>
      <c r="B57" s="79"/>
      <c r="C57" s="64"/>
      <c r="D57" s="72"/>
      <c r="E57" s="72"/>
      <c r="F57" s="72"/>
      <c r="G57" s="77"/>
      <c r="H57" s="76"/>
      <c r="I57" s="77"/>
      <c r="J57" s="64"/>
      <c r="K57" s="78"/>
    </row>
    <row r="58" spans="1:11" ht="15.75" x14ac:dyDescent="0.25">
      <c r="A58" s="72"/>
      <c r="B58" s="72"/>
      <c r="C58" s="72"/>
      <c r="D58" s="72"/>
      <c r="E58" s="72"/>
      <c r="F58" s="72"/>
      <c r="G58" s="77"/>
      <c r="H58" s="77"/>
      <c r="I58" s="77"/>
      <c r="J58" s="77"/>
      <c r="K58" s="78"/>
    </row>
    <row r="59" spans="1:11" ht="15.75" x14ac:dyDescent="0.25">
      <c r="A59" s="72"/>
      <c r="B59" s="72"/>
      <c r="C59" s="64"/>
      <c r="D59" s="72"/>
      <c r="E59" s="72"/>
      <c r="F59" s="72"/>
      <c r="G59" s="77"/>
      <c r="H59" s="76"/>
      <c r="I59" s="77"/>
      <c r="J59" s="64"/>
      <c r="K59" s="78"/>
    </row>
    <row r="60" spans="1:11" ht="15.75" x14ac:dyDescent="0.25">
      <c r="A60" s="72"/>
      <c r="B60" s="72"/>
      <c r="C60" s="72"/>
      <c r="D60" s="72"/>
      <c r="E60" s="72"/>
      <c r="F60" s="72"/>
      <c r="G60" s="77"/>
      <c r="H60" s="88"/>
      <c r="I60" s="77"/>
      <c r="J60" s="77"/>
      <c r="K60" s="78"/>
    </row>
    <row r="61" spans="1:11" ht="15.75" x14ac:dyDescent="0.25">
      <c r="A61" s="72"/>
      <c r="B61" s="72"/>
      <c r="C61" s="72"/>
      <c r="D61" s="72"/>
      <c r="E61" s="72"/>
      <c r="F61" s="72"/>
      <c r="G61" s="77"/>
      <c r="H61" s="81"/>
      <c r="I61" s="77"/>
      <c r="J61" s="81"/>
      <c r="K61" s="78"/>
    </row>
    <row r="62" spans="1:11" ht="15.75" x14ac:dyDescent="0.25">
      <c r="A62" s="72"/>
      <c r="B62" s="72"/>
      <c r="C62" s="72"/>
      <c r="D62" s="72"/>
      <c r="E62" s="72"/>
      <c r="F62" s="72"/>
      <c r="G62" s="77"/>
      <c r="H62" s="77"/>
      <c r="I62" s="77"/>
      <c r="J62" s="77"/>
      <c r="K62" s="78"/>
    </row>
    <row r="63" spans="1:11" ht="15.75" x14ac:dyDescent="0.25">
      <c r="A63" s="72"/>
      <c r="B63" s="72"/>
      <c r="C63" s="72"/>
      <c r="D63" s="72"/>
      <c r="E63" s="72"/>
      <c r="F63" s="72"/>
      <c r="G63" s="77"/>
      <c r="H63" s="77"/>
      <c r="I63" s="77"/>
      <c r="J63" s="77"/>
      <c r="K63" s="78"/>
    </row>
  </sheetData>
  <autoFilter ref="A5:K55">
    <sortState ref="A6:K55">
      <sortCondition descending="1" ref="I5:I55"/>
    </sortState>
  </autoFilter>
  <sortState ref="B59:I60">
    <sortCondition ref="D59:D60"/>
  </sortState>
  <mergeCells count="5">
    <mergeCell ref="A3:I3"/>
    <mergeCell ref="A4:D4"/>
    <mergeCell ref="E4:F4"/>
    <mergeCell ref="I1:J1"/>
    <mergeCell ref="I2:J2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4"/>
  <sheetViews>
    <sheetView workbookViewId="0">
      <selection activeCell="N23" sqref="N23"/>
    </sheetView>
  </sheetViews>
  <sheetFormatPr defaultRowHeight="15" x14ac:dyDescent="0.25"/>
  <cols>
    <col min="1" max="1" width="4.5703125" customWidth="1"/>
    <col min="2" max="2" width="35.28515625" customWidth="1"/>
    <col min="3" max="3" width="18.5703125" hidden="1" customWidth="1"/>
    <col min="4" max="4" width="16.85546875" customWidth="1"/>
    <col min="5" max="5" width="12.42578125" customWidth="1"/>
    <col min="6" max="6" width="18.42578125" customWidth="1"/>
    <col min="7" max="7" width="7.85546875" style="6" customWidth="1"/>
    <col min="8" max="8" width="0" style="6" hidden="1" customWidth="1"/>
    <col min="9" max="9" width="10.7109375" style="6" customWidth="1"/>
    <col min="10" max="10" width="9.28515625" customWidth="1"/>
    <col min="11" max="11" width="12.85546875" customWidth="1"/>
  </cols>
  <sheetData>
    <row r="1" spans="1:11" ht="15.75" x14ac:dyDescent="0.25">
      <c r="I1" s="305" t="s">
        <v>16</v>
      </c>
      <c r="J1" s="305"/>
    </row>
    <row r="2" spans="1:11" ht="15.75" x14ac:dyDescent="0.25">
      <c r="A2" s="4"/>
      <c r="B2" s="2"/>
      <c r="C2" s="2"/>
      <c r="D2" s="2"/>
      <c r="E2" s="2"/>
      <c r="F2" s="2"/>
      <c r="G2" s="8"/>
      <c r="H2" s="7" t="s">
        <v>0</v>
      </c>
      <c r="I2" s="306">
        <v>44469</v>
      </c>
      <c r="J2" s="306"/>
      <c r="K2" s="3"/>
    </row>
    <row r="3" spans="1:11" ht="15.75" x14ac:dyDescent="0.25">
      <c r="A3" s="307" t="s">
        <v>125</v>
      </c>
      <c r="B3" s="307"/>
      <c r="C3" s="307"/>
      <c r="D3" s="307"/>
      <c r="E3" s="307"/>
      <c r="F3" s="307"/>
      <c r="G3" s="307"/>
      <c r="H3" s="307"/>
      <c r="I3" s="307"/>
      <c r="J3" s="4"/>
      <c r="K3" s="4"/>
    </row>
    <row r="4" spans="1:11" ht="15.75" x14ac:dyDescent="0.25">
      <c r="A4" s="302" t="s">
        <v>2</v>
      </c>
      <c r="B4" s="302"/>
      <c r="C4" s="302"/>
      <c r="D4" s="302"/>
      <c r="E4" s="303">
        <v>96</v>
      </c>
      <c r="F4" s="304"/>
      <c r="G4" s="7"/>
      <c r="H4" s="7"/>
      <c r="I4" s="7"/>
      <c r="J4" s="4"/>
      <c r="K4" s="4"/>
    </row>
    <row r="5" spans="1:11" ht="60.75" customHeight="1" x14ac:dyDescent="0.25">
      <c r="A5" s="36" t="s">
        <v>3</v>
      </c>
      <c r="B5" s="36" t="s">
        <v>4</v>
      </c>
      <c r="C5" s="37" t="s">
        <v>5</v>
      </c>
      <c r="D5" s="37" t="s">
        <v>6</v>
      </c>
      <c r="E5" s="37" t="s">
        <v>7</v>
      </c>
      <c r="F5" s="37" t="s">
        <v>8</v>
      </c>
      <c r="G5" s="38" t="s">
        <v>9</v>
      </c>
      <c r="H5" s="38" t="s">
        <v>10</v>
      </c>
      <c r="I5" s="38" t="s">
        <v>11</v>
      </c>
      <c r="J5" s="39" t="s">
        <v>12</v>
      </c>
      <c r="K5" s="37" t="s">
        <v>13</v>
      </c>
    </row>
    <row r="6" spans="1:11" ht="15.75" x14ac:dyDescent="0.25">
      <c r="A6" s="197">
        <v>1</v>
      </c>
      <c r="B6" s="196" t="s">
        <v>48</v>
      </c>
      <c r="C6" s="199" t="s">
        <v>69</v>
      </c>
      <c r="D6" s="247" t="s">
        <v>297</v>
      </c>
      <c r="E6" s="248" t="s">
        <v>22</v>
      </c>
      <c r="F6" s="248" t="s">
        <v>41</v>
      </c>
      <c r="G6" s="199">
        <v>7</v>
      </c>
      <c r="H6" s="200" t="s">
        <v>20</v>
      </c>
      <c r="I6" s="254">
        <v>72</v>
      </c>
      <c r="J6" s="201" t="s">
        <v>123</v>
      </c>
      <c r="K6" s="233">
        <f>I6/E4</f>
        <v>0.75</v>
      </c>
    </row>
    <row r="7" spans="1:11" ht="15" customHeight="1" x14ac:dyDescent="0.25">
      <c r="A7" s="197">
        <v>2</v>
      </c>
      <c r="B7" s="196" t="s">
        <v>48</v>
      </c>
      <c r="C7" s="244" t="s">
        <v>116</v>
      </c>
      <c r="D7" s="247" t="s">
        <v>292</v>
      </c>
      <c r="E7" s="249" t="s">
        <v>34</v>
      </c>
      <c r="F7" s="249" t="s">
        <v>293</v>
      </c>
      <c r="G7" s="199">
        <v>7</v>
      </c>
      <c r="H7" s="199" t="s">
        <v>23</v>
      </c>
      <c r="I7" s="254">
        <v>70</v>
      </c>
      <c r="J7" s="201" t="s">
        <v>123</v>
      </c>
      <c r="K7" s="233">
        <f>I7/$E$4</f>
        <v>0.72916666666666663</v>
      </c>
    </row>
    <row r="8" spans="1:11" ht="15.75" x14ac:dyDescent="0.25">
      <c r="A8" s="197">
        <v>3</v>
      </c>
      <c r="B8" s="197" t="s">
        <v>17</v>
      </c>
      <c r="C8" s="245">
        <v>703</v>
      </c>
      <c r="D8" s="250" t="s">
        <v>32</v>
      </c>
      <c r="E8" s="250" t="s">
        <v>33</v>
      </c>
      <c r="F8" s="250" t="s">
        <v>30</v>
      </c>
      <c r="G8" s="199">
        <v>7</v>
      </c>
      <c r="H8" s="199" t="s">
        <v>20</v>
      </c>
      <c r="I8" s="199">
        <v>62</v>
      </c>
      <c r="J8" s="201" t="s">
        <v>123</v>
      </c>
      <c r="K8" s="233">
        <f>I8/E4</f>
        <v>0.64583333333333337</v>
      </c>
    </row>
    <row r="9" spans="1:11" ht="15.75" x14ac:dyDescent="0.25">
      <c r="A9" s="197">
        <v>4</v>
      </c>
      <c r="B9" s="196" t="s">
        <v>48</v>
      </c>
      <c r="C9" s="244" t="s">
        <v>117</v>
      </c>
      <c r="D9" s="251" t="s">
        <v>296</v>
      </c>
      <c r="E9" s="252" t="s">
        <v>42</v>
      </c>
      <c r="F9" s="252" t="s">
        <v>143</v>
      </c>
      <c r="G9" s="199">
        <v>7</v>
      </c>
      <c r="H9" s="199" t="s">
        <v>23</v>
      </c>
      <c r="I9" s="255">
        <v>61</v>
      </c>
      <c r="J9" s="201" t="s">
        <v>123</v>
      </c>
      <c r="K9" s="233">
        <f>I9/E4</f>
        <v>0.63541666666666663</v>
      </c>
    </row>
    <row r="10" spans="1:11" s="256" customFormat="1" ht="15.75" x14ac:dyDescent="0.25">
      <c r="A10" s="197">
        <v>5</v>
      </c>
      <c r="B10" s="196" t="s">
        <v>48</v>
      </c>
      <c r="C10" s="199" t="s">
        <v>72</v>
      </c>
      <c r="D10" s="251" t="s">
        <v>291</v>
      </c>
      <c r="E10" s="253" t="s">
        <v>221</v>
      </c>
      <c r="F10" s="253" t="s">
        <v>214</v>
      </c>
      <c r="G10" s="199">
        <v>7</v>
      </c>
      <c r="H10" s="246" t="s">
        <v>20</v>
      </c>
      <c r="I10" s="255">
        <v>60</v>
      </c>
      <c r="J10" s="201" t="s">
        <v>123</v>
      </c>
      <c r="K10" s="233">
        <f>I10/$E$4</f>
        <v>0.625</v>
      </c>
    </row>
    <row r="11" spans="1:11" ht="15.75" x14ac:dyDescent="0.25">
      <c r="A11" s="177">
        <v>6</v>
      </c>
      <c r="B11" s="177" t="s">
        <v>28</v>
      </c>
      <c r="C11" s="172" t="s">
        <v>115</v>
      </c>
      <c r="D11" s="223" t="s">
        <v>186</v>
      </c>
      <c r="E11" s="223" t="s">
        <v>187</v>
      </c>
      <c r="F11" s="223" t="s">
        <v>178</v>
      </c>
      <c r="G11" s="178">
        <v>7</v>
      </c>
      <c r="H11" s="178" t="s">
        <v>23</v>
      </c>
      <c r="I11" s="229">
        <v>52</v>
      </c>
      <c r="J11" s="130"/>
      <c r="K11" s="28">
        <f>I11/$E$4</f>
        <v>0.54166666666666663</v>
      </c>
    </row>
    <row r="12" spans="1:11" ht="15.75" x14ac:dyDescent="0.25">
      <c r="A12" s="177">
        <v>8</v>
      </c>
      <c r="B12" s="169" t="s">
        <v>48</v>
      </c>
      <c r="C12" s="170" t="s">
        <v>67</v>
      </c>
      <c r="D12" s="141" t="s">
        <v>300</v>
      </c>
      <c r="E12" s="241" t="s">
        <v>192</v>
      </c>
      <c r="F12" s="241" t="s">
        <v>31</v>
      </c>
      <c r="G12" s="178">
        <v>7</v>
      </c>
      <c r="H12" s="179" t="s">
        <v>20</v>
      </c>
      <c r="I12" s="142">
        <v>51</v>
      </c>
      <c r="J12" s="130"/>
      <c r="K12" s="28">
        <f>I12/E4</f>
        <v>0.53125</v>
      </c>
    </row>
    <row r="13" spans="1:11" ht="15.75" x14ac:dyDescent="0.25">
      <c r="A13" s="177">
        <v>7</v>
      </c>
      <c r="B13" s="169" t="s">
        <v>48</v>
      </c>
      <c r="C13" s="170" t="s">
        <v>71</v>
      </c>
      <c r="D13" s="141" t="s">
        <v>298</v>
      </c>
      <c r="E13" s="140" t="s">
        <v>299</v>
      </c>
      <c r="F13" s="140" t="s">
        <v>30</v>
      </c>
      <c r="G13" s="178">
        <v>7</v>
      </c>
      <c r="H13" s="179" t="s">
        <v>20</v>
      </c>
      <c r="I13" s="142">
        <v>51</v>
      </c>
      <c r="J13" s="130"/>
      <c r="K13" s="28">
        <f>I13/E4</f>
        <v>0.53125</v>
      </c>
    </row>
    <row r="14" spans="1:11" ht="15.75" x14ac:dyDescent="0.25">
      <c r="A14" s="177">
        <v>9</v>
      </c>
      <c r="B14" s="169" t="s">
        <v>48</v>
      </c>
      <c r="C14" s="170" t="s">
        <v>66</v>
      </c>
      <c r="D14" s="141" t="s">
        <v>302</v>
      </c>
      <c r="E14" s="140" t="s">
        <v>185</v>
      </c>
      <c r="F14" s="140" t="s">
        <v>303</v>
      </c>
      <c r="G14" s="178">
        <v>7</v>
      </c>
      <c r="H14" s="179" t="s">
        <v>20</v>
      </c>
      <c r="I14" s="142">
        <v>47</v>
      </c>
      <c r="J14" s="130"/>
      <c r="K14" s="28">
        <f>I14/E4</f>
        <v>0.48958333333333331</v>
      </c>
    </row>
    <row r="15" spans="1:11" ht="15.75" x14ac:dyDescent="0.25">
      <c r="A15" s="177">
        <v>10</v>
      </c>
      <c r="B15" s="169" t="s">
        <v>48</v>
      </c>
      <c r="C15" s="61">
        <v>8070381</v>
      </c>
      <c r="D15" s="141" t="s">
        <v>294</v>
      </c>
      <c r="E15" s="242" t="s">
        <v>295</v>
      </c>
      <c r="F15" s="242" t="s">
        <v>41</v>
      </c>
      <c r="G15" s="178">
        <v>7</v>
      </c>
      <c r="H15" s="178" t="s">
        <v>23</v>
      </c>
      <c r="I15" s="142">
        <v>37</v>
      </c>
      <c r="J15" s="130"/>
      <c r="K15" s="28">
        <f>I15/E4</f>
        <v>0.38541666666666669</v>
      </c>
    </row>
    <row r="16" spans="1:11" ht="15.75" x14ac:dyDescent="0.25">
      <c r="A16" s="177">
        <v>11</v>
      </c>
      <c r="B16" s="177" t="s">
        <v>402</v>
      </c>
      <c r="C16" s="61">
        <v>8070375</v>
      </c>
      <c r="D16" s="162" t="s">
        <v>403</v>
      </c>
      <c r="E16" s="162" t="s">
        <v>404</v>
      </c>
      <c r="F16" s="162" t="s">
        <v>38</v>
      </c>
      <c r="G16" s="178">
        <v>7</v>
      </c>
      <c r="H16" s="178" t="s">
        <v>23</v>
      </c>
      <c r="I16" s="229">
        <v>35</v>
      </c>
      <c r="J16" s="130"/>
      <c r="K16" s="28">
        <f>I16/E4</f>
        <v>0.36458333333333331</v>
      </c>
    </row>
    <row r="17" spans="1:11" ht="15.75" x14ac:dyDescent="0.25">
      <c r="A17" s="177">
        <v>12</v>
      </c>
      <c r="B17" s="169" t="s">
        <v>48</v>
      </c>
      <c r="C17" s="170" t="s">
        <v>70</v>
      </c>
      <c r="D17" s="141" t="s">
        <v>301</v>
      </c>
      <c r="E17" s="140" t="s">
        <v>223</v>
      </c>
      <c r="F17" s="140" t="s">
        <v>206</v>
      </c>
      <c r="G17" s="178">
        <v>7</v>
      </c>
      <c r="H17" s="179" t="s">
        <v>20</v>
      </c>
      <c r="I17" s="142">
        <v>34</v>
      </c>
      <c r="J17" s="130"/>
      <c r="K17" s="28">
        <f>I17/E4</f>
        <v>0.35416666666666669</v>
      </c>
    </row>
    <row r="18" spans="1:11" ht="15.75" x14ac:dyDescent="0.25">
      <c r="A18" s="177">
        <v>13</v>
      </c>
      <c r="B18" s="177" t="s">
        <v>402</v>
      </c>
      <c r="C18" s="170" t="s">
        <v>68</v>
      </c>
      <c r="D18" s="239" t="s">
        <v>405</v>
      </c>
      <c r="E18" s="239" t="s">
        <v>406</v>
      </c>
      <c r="F18" s="239" t="s">
        <v>178</v>
      </c>
      <c r="G18" s="178">
        <v>7</v>
      </c>
      <c r="H18" s="179" t="s">
        <v>23</v>
      </c>
      <c r="I18" s="178">
        <v>33</v>
      </c>
      <c r="J18" s="130"/>
      <c r="K18" s="28">
        <f>I18/E4</f>
        <v>0.34375</v>
      </c>
    </row>
    <row r="19" spans="1:11" ht="15.75" x14ac:dyDescent="0.25">
      <c r="A19" s="177">
        <v>14</v>
      </c>
      <c r="B19" s="177" t="s">
        <v>17</v>
      </c>
      <c r="C19" s="237" t="s">
        <v>114</v>
      </c>
      <c r="D19" s="238" t="s">
        <v>105</v>
      </c>
      <c r="E19" s="238" t="s">
        <v>42</v>
      </c>
      <c r="F19" s="238" t="s">
        <v>24</v>
      </c>
      <c r="G19" s="10">
        <v>7</v>
      </c>
      <c r="H19" s="178" t="s">
        <v>20</v>
      </c>
      <c r="I19" s="178">
        <v>30</v>
      </c>
      <c r="J19" s="130"/>
      <c r="K19" s="28">
        <f>I19/E4</f>
        <v>0.3125</v>
      </c>
    </row>
    <row r="20" spans="1:11" ht="15.75" x14ac:dyDescent="0.25">
      <c r="A20" s="177">
        <v>15</v>
      </c>
      <c r="B20" s="177" t="s">
        <v>402</v>
      </c>
      <c r="C20" s="237" t="s">
        <v>21</v>
      </c>
      <c r="D20" s="162" t="s">
        <v>407</v>
      </c>
      <c r="E20" s="162" t="s">
        <v>408</v>
      </c>
      <c r="F20" s="162" t="s">
        <v>24</v>
      </c>
      <c r="G20" s="10">
        <v>7</v>
      </c>
      <c r="H20" s="178" t="s">
        <v>20</v>
      </c>
      <c r="I20" s="178">
        <v>27</v>
      </c>
      <c r="J20" s="27"/>
      <c r="K20" s="28">
        <f>I20/E4</f>
        <v>0.28125</v>
      </c>
    </row>
    <row r="21" spans="1:11" ht="15.75" x14ac:dyDescent="0.25">
      <c r="A21" s="177">
        <v>16</v>
      </c>
      <c r="B21" s="177" t="s">
        <v>365</v>
      </c>
      <c r="C21" s="237" t="s">
        <v>18</v>
      </c>
      <c r="D21" s="223" t="s">
        <v>366</v>
      </c>
      <c r="E21" s="223" t="s">
        <v>367</v>
      </c>
      <c r="F21" s="223" t="s">
        <v>359</v>
      </c>
      <c r="G21" s="10">
        <v>7</v>
      </c>
      <c r="H21" s="178" t="s">
        <v>20</v>
      </c>
      <c r="I21" s="178">
        <v>26</v>
      </c>
      <c r="J21" s="130"/>
      <c r="K21" s="28">
        <f>I21/E4</f>
        <v>0.27083333333333331</v>
      </c>
    </row>
    <row r="22" spans="1:11" ht="15.75" x14ac:dyDescent="0.25">
      <c r="A22" s="177">
        <v>18</v>
      </c>
      <c r="B22" s="177" t="s">
        <v>93</v>
      </c>
      <c r="C22" s="301">
        <v>8070382</v>
      </c>
      <c r="D22" s="240" t="s">
        <v>447</v>
      </c>
      <c r="E22" s="240" t="s">
        <v>157</v>
      </c>
      <c r="F22" s="240" t="s">
        <v>178</v>
      </c>
      <c r="G22" s="10">
        <v>7</v>
      </c>
      <c r="H22" s="178" t="s">
        <v>23</v>
      </c>
      <c r="I22" s="180">
        <v>24</v>
      </c>
      <c r="J22" s="243"/>
      <c r="K22" s="28">
        <f>I22/E4</f>
        <v>0.25</v>
      </c>
    </row>
    <row r="23" spans="1:11" ht="15.75" x14ac:dyDescent="0.25">
      <c r="A23" s="177">
        <v>17</v>
      </c>
      <c r="B23" s="177" t="s">
        <v>93</v>
      </c>
      <c r="C23" s="172" t="s">
        <v>118</v>
      </c>
      <c r="D23" s="176" t="s">
        <v>446</v>
      </c>
      <c r="E23" s="176" t="s">
        <v>148</v>
      </c>
      <c r="F23" s="176" t="s">
        <v>204</v>
      </c>
      <c r="G23" s="178">
        <v>7</v>
      </c>
      <c r="H23" s="77" t="s">
        <v>23</v>
      </c>
      <c r="I23" s="180">
        <v>24</v>
      </c>
      <c r="J23" s="178"/>
      <c r="K23" s="28">
        <f>I23/E4</f>
        <v>0.25</v>
      </c>
    </row>
    <row r="24" spans="1:11" ht="15.75" x14ac:dyDescent="0.25">
      <c r="A24" s="177">
        <v>19</v>
      </c>
      <c r="B24" s="177" t="s">
        <v>402</v>
      </c>
      <c r="C24" s="61">
        <v>8070378</v>
      </c>
      <c r="D24" s="166" t="s">
        <v>409</v>
      </c>
      <c r="E24" s="166" t="s">
        <v>160</v>
      </c>
      <c r="F24" s="166" t="s">
        <v>35</v>
      </c>
      <c r="G24" s="178">
        <v>7</v>
      </c>
      <c r="H24" s="178" t="s">
        <v>23</v>
      </c>
      <c r="I24" s="178">
        <v>20</v>
      </c>
      <c r="J24" s="243"/>
      <c r="K24" s="28">
        <f>I24/E4</f>
        <v>0.20833333333333334</v>
      </c>
    </row>
    <row r="25" spans="1:11" s="126" customFormat="1" ht="15.75" x14ac:dyDescent="0.25">
      <c r="A25" s="69"/>
      <c r="B25" s="69"/>
      <c r="C25" s="181"/>
      <c r="D25" s="69"/>
      <c r="E25" s="69"/>
      <c r="F25" s="69"/>
      <c r="G25" s="71"/>
      <c r="H25" s="71"/>
      <c r="I25" s="71"/>
      <c r="J25" s="182"/>
      <c r="K25" s="183"/>
    </row>
    <row r="26" spans="1:11" s="126" customFormat="1" ht="15.75" x14ac:dyDescent="0.25">
      <c r="A26" s="72"/>
      <c r="B26" s="98"/>
      <c r="C26" s="75"/>
      <c r="D26" s="184"/>
      <c r="E26" s="98"/>
      <c r="F26" s="98"/>
      <c r="G26" s="77"/>
      <c r="H26" s="82"/>
      <c r="I26" s="75"/>
      <c r="J26" s="77"/>
      <c r="K26" s="78"/>
    </row>
    <row r="27" spans="1:11" s="126" customFormat="1" ht="15.75" x14ac:dyDescent="0.25">
      <c r="A27" s="72"/>
      <c r="B27" s="72"/>
      <c r="C27" s="185"/>
      <c r="D27" s="72"/>
      <c r="E27" s="72"/>
      <c r="F27" s="72"/>
      <c r="G27" s="77"/>
      <c r="H27" s="77"/>
      <c r="I27" s="77"/>
      <c r="J27" s="76"/>
      <c r="K27" s="186"/>
    </row>
    <row r="28" spans="1:11" s="126" customFormat="1" ht="15.75" x14ac:dyDescent="0.25">
      <c r="A28" s="72"/>
      <c r="B28" s="79"/>
      <c r="C28" s="90"/>
      <c r="D28" s="72"/>
      <c r="E28" s="72"/>
      <c r="F28" s="72"/>
      <c r="G28" s="77"/>
      <c r="H28" s="77"/>
      <c r="I28" s="77"/>
      <c r="J28" s="72"/>
      <c r="K28" s="78"/>
    </row>
    <row r="29" spans="1:11" s="126" customFormat="1" ht="15" customHeight="1" x14ac:dyDescent="0.25">
      <c r="A29" s="72"/>
      <c r="B29" s="72"/>
      <c r="C29" s="185"/>
      <c r="D29" s="72"/>
      <c r="E29" s="72"/>
      <c r="F29" s="72"/>
      <c r="G29" s="77"/>
      <c r="H29" s="77"/>
      <c r="I29" s="77"/>
      <c r="J29" s="77"/>
      <c r="K29" s="78"/>
    </row>
    <row r="30" spans="1:11" s="126" customFormat="1" ht="15.75" x14ac:dyDescent="0.25">
      <c r="A30" s="72"/>
      <c r="B30" s="98"/>
      <c r="C30" s="75"/>
      <c r="D30" s="184"/>
      <c r="E30" s="72"/>
      <c r="F30" s="72"/>
      <c r="G30" s="77"/>
      <c r="H30" s="89"/>
      <c r="I30" s="75"/>
      <c r="J30" s="187"/>
      <c r="K30" s="78"/>
    </row>
    <row r="31" spans="1:11" s="126" customFormat="1" ht="15.75" x14ac:dyDescent="0.25">
      <c r="A31" s="72"/>
      <c r="B31" s="79"/>
      <c r="C31" s="92"/>
      <c r="D31" s="188"/>
      <c r="E31" s="188"/>
      <c r="F31" s="188"/>
      <c r="G31" s="77"/>
      <c r="H31" s="75"/>
      <c r="I31" s="75"/>
      <c r="J31" s="189"/>
      <c r="K31" s="78"/>
    </row>
    <row r="32" spans="1:11" s="126" customFormat="1" ht="15.75" x14ac:dyDescent="0.25">
      <c r="A32" s="72"/>
      <c r="B32" s="72"/>
      <c r="C32" s="185"/>
      <c r="D32" s="188"/>
      <c r="E32" s="188"/>
      <c r="F32" s="188"/>
      <c r="G32" s="75"/>
      <c r="H32" s="75"/>
      <c r="I32" s="75"/>
      <c r="J32" s="76"/>
      <c r="K32" s="186"/>
    </row>
    <row r="33" spans="1:11" s="126" customFormat="1" ht="15.75" x14ac:dyDescent="0.25">
      <c r="A33" s="72"/>
      <c r="B33" s="98"/>
      <c r="C33" s="75"/>
      <c r="D33" s="184"/>
      <c r="E33" s="72"/>
      <c r="F33" s="72"/>
      <c r="G33" s="77"/>
      <c r="H33" s="82"/>
      <c r="I33" s="75"/>
      <c r="J33" s="77"/>
      <c r="K33" s="78"/>
    </row>
    <row r="34" spans="1:11" s="126" customFormat="1" ht="15.75" x14ac:dyDescent="0.25">
      <c r="A34" s="72"/>
      <c r="B34" s="72"/>
      <c r="C34" s="90"/>
      <c r="D34" s="72"/>
      <c r="E34" s="72"/>
      <c r="F34" s="72"/>
      <c r="G34" s="77"/>
      <c r="H34" s="77"/>
      <c r="I34" s="77"/>
      <c r="J34" s="77"/>
      <c r="K34" s="78"/>
    </row>
    <row r="35" spans="1:11" s="126" customFormat="1" ht="15.75" x14ac:dyDescent="0.25">
      <c r="A35" s="72"/>
      <c r="B35" s="72"/>
      <c r="C35" s="90"/>
      <c r="D35" s="72"/>
      <c r="E35" s="72"/>
      <c r="F35" s="72"/>
      <c r="G35" s="77"/>
      <c r="H35" s="77"/>
      <c r="I35" s="77"/>
      <c r="J35" s="187"/>
      <c r="K35" s="78"/>
    </row>
    <row r="36" spans="1:11" s="126" customFormat="1" ht="15.75" x14ac:dyDescent="0.25">
      <c r="A36" s="72"/>
      <c r="B36" s="72"/>
      <c r="C36" s="90"/>
      <c r="D36" s="72"/>
      <c r="E36" s="72"/>
      <c r="F36" s="72"/>
      <c r="G36" s="77"/>
      <c r="H36" s="77"/>
      <c r="I36" s="77"/>
      <c r="J36" s="129"/>
      <c r="K36" s="78"/>
    </row>
    <row r="37" spans="1:11" s="126" customFormat="1" ht="15.75" x14ac:dyDescent="0.25">
      <c r="A37" s="72"/>
      <c r="B37" s="79"/>
      <c r="C37" s="90"/>
      <c r="D37" s="72"/>
      <c r="E37" s="72"/>
      <c r="F37" s="72"/>
      <c r="G37" s="77"/>
      <c r="H37" s="77"/>
      <c r="I37" s="77"/>
      <c r="J37" s="129"/>
      <c r="K37" s="78"/>
    </row>
    <row r="38" spans="1:11" s="126" customFormat="1" ht="15.75" x14ac:dyDescent="0.25">
      <c r="A38" s="72"/>
      <c r="B38" s="72"/>
      <c r="C38" s="90"/>
      <c r="D38" s="72"/>
      <c r="E38" s="72"/>
      <c r="F38" s="72"/>
      <c r="G38" s="77"/>
      <c r="H38" s="77"/>
      <c r="I38" s="77"/>
      <c r="J38" s="77"/>
      <c r="K38" s="78"/>
    </row>
    <row r="39" spans="1:11" s="126" customFormat="1" ht="15.75" x14ac:dyDescent="0.25">
      <c r="A39" s="72"/>
      <c r="B39" s="72"/>
      <c r="C39" s="185"/>
      <c r="D39" s="72"/>
      <c r="E39" s="72"/>
      <c r="F39" s="72"/>
      <c r="G39" s="77"/>
      <c r="H39" s="77"/>
      <c r="I39" s="77"/>
      <c r="J39" s="77"/>
      <c r="K39" s="78"/>
    </row>
    <row r="40" spans="1:11" s="126" customFormat="1" ht="15.75" x14ac:dyDescent="0.25">
      <c r="A40" s="72"/>
      <c r="B40" s="72"/>
      <c r="C40" s="90"/>
      <c r="D40" s="72"/>
      <c r="E40" s="72"/>
      <c r="F40" s="72"/>
      <c r="G40" s="77"/>
      <c r="H40" s="77"/>
      <c r="I40" s="77"/>
      <c r="J40" s="77"/>
      <c r="K40" s="78"/>
    </row>
    <row r="41" spans="1:11" s="126" customFormat="1" ht="15.75" x14ac:dyDescent="0.25">
      <c r="A41" s="72"/>
      <c r="B41" s="72"/>
      <c r="C41" s="90"/>
      <c r="D41" s="72"/>
      <c r="E41" s="72"/>
      <c r="F41" s="72"/>
      <c r="G41" s="77"/>
      <c r="H41" s="77"/>
      <c r="I41" s="77"/>
      <c r="J41" s="77"/>
      <c r="K41" s="78"/>
    </row>
    <row r="42" spans="1:11" s="126" customFormat="1" ht="15.75" x14ac:dyDescent="0.25">
      <c r="A42" s="72"/>
      <c r="B42" s="72"/>
      <c r="C42" s="185"/>
      <c r="D42" s="185"/>
      <c r="E42" s="185"/>
      <c r="F42" s="185"/>
      <c r="G42" s="77"/>
      <c r="H42" s="77"/>
      <c r="I42" s="77"/>
      <c r="J42" s="76"/>
      <c r="K42" s="186"/>
    </row>
    <row r="43" spans="1:11" s="126" customFormat="1" ht="15.75" x14ac:dyDescent="0.25">
      <c r="A43" s="72"/>
      <c r="B43" s="72"/>
      <c r="C43" s="185"/>
      <c r="D43" s="72"/>
      <c r="E43" s="72"/>
      <c r="F43" s="72"/>
      <c r="G43" s="77"/>
      <c r="H43" s="77"/>
      <c r="I43" s="77"/>
      <c r="J43" s="77"/>
      <c r="K43" s="78"/>
    </row>
    <row r="44" spans="1:11" s="126" customFormat="1" ht="15.75" x14ac:dyDescent="0.25">
      <c r="A44" s="72"/>
      <c r="B44" s="98"/>
      <c r="C44" s="75"/>
      <c r="D44" s="184"/>
      <c r="E44" s="72"/>
      <c r="F44" s="72"/>
      <c r="G44" s="77"/>
      <c r="H44" s="89"/>
      <c r="I44" s="75"/>
      <c r="J44" s="187"/>
      <c r="K44" s="78"/>
    </row>
    <row r="45" spans="1:11" ht="15.75" x14ac:dyDescent="0.25">
      <c r="A45" s="72"/>
      <c r="B45" s="72"/>
      <c r="C45" s="90"/>
      <c r="D45" s="72"/>
      <c r="E45" s="72"/>
      <c r="F45" s="74"/>
      <c r="G45" s="77"/>
      <c r="H45" s="77"/>
      <c r="I45" s="77"/>
      <c r="J45" s="72"/>
      <c r="K45" s="91"/>
    </row>
    <row r="46" spans="1:11" ht="15.75" x14ac:dyDescent="0.25">
      <c r="A46" s="72"/>
      <c r="B46" s="72"/>
      <c r="C46" s="90"/>
      <c r="D46" s="72"/>
      <c r="E46" s="74"/>
      <c r="F46" s="72"/>
      <c r="G46" s="77"/>
      <c r="H46" s="82"/>
      <c r="I46" s="77"/>
      <c r="J46" s="72"/>
      <c r="K46" s="72"/>
    </row>
    <row r="47" spans="1:11" ht="15.75" x14ac:dyDescent="0.25">
      <c r="A47" s="72"/>
      <c r="B47" s="72"/>
      <c r="C47" s="90"/>
      <c r="D47" s="72"/>
      <c r="E47" s="72"/>
      <c r="F47" s="72"/>
      <c r="G47" s="77"/>
      <c r="H47" s="77"/>
      <c r="I47" s="77"/>
      <c r="J47" s="72"/>
      <c r="K47" s="91"/>
    </row>
    <row r="48" spans="1:11" ht="15.75" x14ac:dyDescent="0.25">
      <c r="A48" s="72"/>
      <c r="B48" s="72"/>
      <c r="C48" s="90"/>
      <c r="D48" s="72"/>
      <c r="E48" s="72"/>
      <c r="F48" s="72"/>
      <c r="G48" s="77"/>
      <c r="H48" s="77"/>
      <c r="I48" s="77"/>
      <c r="J48" s="72"/>
      <c r="K48" s="91"/>
    </row>
    <row r="49" spans="1:11" ht="15.75" x14ac:dyDescent="0.25">
      <c r="A49" s="72"/>
      <c r="B49" s="72"/>
      <c r="C49" s="90"/>
      <c r="D49" s="72"/>
      <c r="E49" s="72"/>
      <c r="F49" s="72"/>
      <c r="G49" s="77"/>
      <c r="H49" s="77"/>
      <c r="I49" s="77"/>
      <c r="J49" s="72"/>
      <c r="K49" s="91"/>
    </row>
    <row r="50" spans="1:11" ht="15.75" x14ac:dyDescent="0.25">
      <c r="A50" s="72"/>
      <c r="B50" s="72"/>
      <c r="C50" s="90"/>
      <c r="D50" s="72"/>
      <c r="E50" s="72"/>
      <c r="F50" s="74"/>
      <c r="G50" s="77"/>
      <c r="H50" s="77"/>
      <c r="I50" s="89"/>
      <c r="J50" s="72"/>
      <c r="K50" s="91"/>
    </row>
    <row r="51" spans="1:11" ht="15.75" x14ac:dyDescent="0.25">
      <c r="A51" s="72"/>
      <c r="B51" s="72"/>
      <c r="C51" s="90"/>
      <c r="D51" s="72"/>
      <c r="E51" s="74"/>
      <c r="F51" s="72"/>
      <c r="G51" s="77"/>
      <c r="H51" s="77"/>
      <c r="I51" s="77"/>
      <c r="J51" s="72"/>
      <c r="K51" s="91"/>
    </row>
    <row r="52" spans="1:11" ht="15.75" x14ac:dyDescent="0.25">
      <c r="A52" s="72"/>
      <c r="B52" s="72"/>
      <c r="C52" s="90"/>
      <c r="D52" s="72"/>
      <c r="E52" s="72"/>
      <c r="F52" s="72"/>
      <c r="G52" s="77"/>
      <c r="H52" s="77"/>
      <c r="I52" s="77"/>
      <c r="J52" s="72"/>
      <c r="K52" s="91"/>
    </row>
    <row r="53" spans="1:11" ht="15.75" x14ac:dyDescent="0.25">
      <c r="A53" s="72"/>
      <c r="B53" s="72"/>
      <c r="C53" s="90"/>
      <c r="D53" s="72"/>
      <c r="E53" s="72"/>
      <c r="F53" s="92"/>
      <c r="G53" s="77"/>
      <c r="H53" s="77"/>
      <c r="I53" s="77"/>
      <c r="J53" s="72"/>
      <c r="K53" s="91"/>
    </row>
    <row r="54" spans="1:11" ht="15.75" x14ac:dyDescent="0.25">
      <c r="A54" s="72"/>
      <c r="B54" s="72"/>
      <c r="C54" s="90"/>
      <c r="D54" s="93"/>
      <c r="E54" s="92"/>
      <c r="F54" s="72"/>
      <c r="G54" s="77"/>
      <c r="H54" s="77"/>
      <c r="I54" s="89"/>
      <c r="J54" s="72"/>
      <c r="K54" s="91"/>
    </row>
    <row r="55" spans="1:11" ht="15.75" x14ac:dyDescent="0.25">
      <c r="A55" s="72"/>
      <c r="B55" s="72"/>
      <c r="C55" s="90"/>
      <c r="D55" s="72"/>
      <c r="E55" s="72"/>
      <c r="F55" s="72"/>
      <c r="G55" s="77"/>
      <c r="H55" s="77"/>
      <c r="I55" s="77"/>
      <c r="J55" s="72"/>
      <c r="K55" s="72"/>
    </row>
    <row r="56" spans="1:11" ht="15.75" x14ac:dyDescent="0.25">
      <c r="A56" s="72"/>
      <c r="B56" s="72"/>
      <c r="C56" s="90"/>
      <c r="D56" s="72"/>
      <c r="E56" s="72"/>
      <c r="F56" s="72"/>
      <c r="G56" s="77"/>
      <c r="H56" s="77"/>
      <c r="I56" s="77"/>
      <c r="J56" s="72"/>
      <c r="K56" s="72"/>
    </row>
    <row r="57" spans="1:11" ht="15.75" x14ac:dyDescent="0.25">
      <c r="A57" s="72"/>
      <c r="B57" s="72"/>
      <c r="C57" s="90"/>
      <c r="D57" s="72"/>
      <c r="E57" s="72"/>
      <c r="F57" s="72"/>
      <c r="G57" s="77"/>
      <c r="H57" s="77"/>
      <c r="I57" s="77"/>
      <c r="J57" s="72"/>
      <c r="K57" s="72"/>
    </row>
    <row r="58" spans="1:11" ht="15.75" x14ac:dyDescent="0.25">
      <c r="A58" s="72"/>
      <c r="B58" s="72"/>
      <c r="C58" s="90"/>
      <c r="D58" s="72"/>
      <c r="E58" s="72"/>
      <c r="F58" s="72"/>
      <c r="G58" s="77"/>
      <c r="H58" s="77"/>
      <c r="I58" s="77"/>
      <c r="J58" s="72"/>
      <c r="K58" s="72"/>
    </row>
    <row r="59" spans="1:11" ht="15.75" x14ac:dyDescent="0.25">
      <c r="A59" s="72"/>
      <c r="B59" s="72"/>
      <c r="C59" s="90"/>
      <c r="D59" s="72"/>
      <c r="E59" s="72"/>
      <c r="F59" s="72"/>
      <c r="G59" s="77"/>
      <c r="H59" s="77"/>
      <c r="I59" s="77"/>
      <c r="J59" s="72"/>
      <c r="K59" s="72"/>
    </row>
    <row r="60" spans="1:11" ht="15.75" x14ac:dyDescent="0.25">
      <c r="A60" s="72"/>
      <c r="B60" s="72"/>
      <c r="C60" s="90"/>
      <c r="D60" s="72"/>
      <c r="E60" s="72"/>
      <c r="F60" s="72"/>
      <c r="G60" s="77"/>
      <c r="H60" s="82"/>
      <c r="I60" s="77"/>
      <c r="J60" s="72"/>
      <c r="K60" s="72"/>
    </row>
    <row r="61" spans="1:11" ht="15.75" x14ac:dyDescent="0.25">
      <c r="A61" s="72"/>
      <c r="B61" s="72"/>
      <c r="C61" s="90"/>
      <c r="D61" s="72"/>
      <c r="E61" s="72"/>
      <c r="F61" s="72"/>
      <c r="G61" s="77"/>
      <c r="H61" s="82"/>
      <c r="I61" s="94"/>
      <c r="J61" s="72"/>
      <c r="K61" s="72"/>
    </row>
    <row r="62" spans="1:11" ht="15.75" x14ac:dyDescent="0.25">
      <c r="A62" s="72"/>
      <c r="B62" s="72"/>
      <c r="C62" s="90"/>
      <c r="D62" s="72"/>
      <c r="E62" s="72"/>
      <c r="F62" s="72"/>
      <c r="G62" s="77"/>
      <c r="H62" s="77"/>
      <c r="I62" s="77"/>
      <c r="J62" s="72"/>
      <c r="K62" s="72"/>
    </row>
    <row r="63" spans="1:11" ht="15.75" x14ac:dyDescent="0.25">
      <c r="A63" s="72"/>
      <c r="B63" s="72"/>
      <c r="C63" s="90"/>
      <c r="D63" s="72"/>
      <c r="E63" s="72"/>
      <c r="F63" s="72"/>
      <c r="G63" s="95"/>
      <c r="H63" s="77"/>
      <c r="I63" s="77"/>
      <c r="J63" s="72"/>
      <c r="K63" s="72"/>
    </row>
    <row r="64" spans="1:11" ht="15.75" x14ac:dyDescent="0.25">
      <c r="A64" s="72"/>
      <c r="B64" s="72"/>
      <c r="C64" s="90"/>
      <c r="D64" s="72"/>
      <c r="E64" s="72"/>
      <c r="F64" s="72"/>
      <c r="G64" s="80"/>
      <c r="H64" s="77"/>
      <c r="I64" s="77"/>
      <c r="J64" s="72"/>
      <c r="K64" s="72"/>
    </row>
    <row r="65" spans="1:11" ht="15.75" x14ac:dyDescent="0.25">
      <c r="A65" s="72"/>
      <c r="B65" s="72"/>
      <c r="C65" s="90"/>
      <c r="D65" s="96"/>
      <c r="E65" s="72"/>
      <c r="F65" s="72"/>
      <c r="G65" s="80"/>
      <c r="H65" s="77"/>
      <c r="I65" s="77"/>
      <c r="J65" s="72"/>
      <c r="K65" s="72"/>
    </row>
    <row r="66" spans="1:11" ht="15.75" x14ac:dyDescent="0.25">
      <c r="A66" s="72"/>
      <c r="B66" s="72"/>
      <c r="C66" s="90"/>
      <c r="D66" s="97"/>
      <c r="E66" s="72"/>
      <c r="F66" s="72"/>
      <c r="G66" s="77"/>
      <c r="H66" s="77"/>
      <c r="I66" s="77"/>
      <c r="J66" s="72"/>
      <c r="K66" s="72"/>
    </row>
    <row r="67" spans="1:11" ht="15.75" x14ac:dyDescent="0.25">
      <c r="A67" s="72"/>
      <c r="B67" s="72"/>
      <c r="C67" s="90"/>
      <c r="D67" s="79"/>
      <c r="E67" s="72"/>
      <c r="F67" s="72"/>
      <c r="G67" s="77"/>
      <c r="H67" s="77"/>
      <c r="I67" s="77"/>
      <c r="J67" s="72"/>
      <c r="K67" s="72"/>
    </row>
    <row r="68" spans="1:11" ht="15.75" x14ac:dyDescent="0.25">
      <c r="A68" s="72"/>
      <c r="B68" s="90"/>
      <c r="C68" s="90"/>
      <c r="D68" s="72"/>
      <c r="E68" s="72"/>
      <c r="F68" s="72"/>
      <c r="G68" s="77"/>
      <c r="H68" s="82"/>
      <c r="I68" s="77"/>
      <c r="J68" s="72"/>
      <c r="K68" s="72"/>
    </row>
    <row r="69" spans="1:11" ht="15.75" x14ac:dyDescent="0.25">
      <c r="A69" s="72"/>
      <c r="B69" s="79"/>
      <c r="C69" s="90"/>
      <c r="D69" s="72"/>
      <c r="E69" s="72"/>
      <c r="F69" s="72"/>
      <c r="G69" s="77"/>
      <c r="H69" s="77"/>
      <c r="I69" s="77"/>
      <c r="J69" s="72"/>
      <c r="K69" s="72"/>
    </row>
    <row r="70" spans="1:11" ht="15.75" x14ac:dyDescent="0.25">
      <c r="A70" s="72"/>
      <c r="B70" s="79"/>
      <c r="C70" s="90"/>
      <c r="D70" s="72"/>
      <c r="E70" s="72"/>
      <c r="F70" s="72"/>
      <c r="G70" s="77"/>
      <c r="H70" s="77"/>
      <c r="I70" s="77"/>
      <c r="J70" s="72"/>
      <c r="K70" s="72"/>
    </row>
    <row r="71" spans="1:11" ht="15.75" x14ac:dyDescent="0.25">
      <c r="A71" s="72"/>
      <c r="B71" s="72"/>
      <c r="C71" s="90"/>
      <c r="D71" s="72"/>
      <c r="E71" s="72"/>
      <c r="F71" s="72"/>
      <c r="G71" s="77"/>
      <c r="H71" s="77"/>
      <c r="I71" s="77"/>
      <c r="J71" s="72"/>
      <c r="K71" s="72"/>
    </row>
    <row r="72" spans="1:11" ht="15.75" x14ac:dyDescent="0.25">
      <c r="A72" s="72"/>
      <c r="B72" s="72"/>
      <c r="C72" s="90"/>
      <c r="D72" s="72"/>
      <c r="E72" s="72"/>
      <c r="F72" s="72"/>
      <c r="G72" s="77"/>
      <c r="H72" s="95"/>
      <c r="I72" s="77"/>
      <c r="J72" s="72"/>
      <c r="K72" s="72"/>
    </row>
    <row r="73" spans="1:11" ht="15.75" x14ac:dyDescent="0.25">
      <c r="A73" s="72"/>
      <c r="B73" s="72"/>
      <c r="C73" s="90"/>
      <c r="D73" s="72"/>
      <c r="E73" s="72"/>
      <c r="F73" s="72"/>
      <c r="G73" s="77"/>
      <c r="H73" s="80"/>
      <c r="I73" s="77"/>
      <c r="J73" s="72"/>
      <c r="K73" s="72"/>
    </row>
    <row r="74" spans="1:11" ht="15.75" x14ac:dyDescent="0.25">
      <c r="A74" s="72"/>
      <c r="B74" s="72"/>
      <c r="C74" s="90"/>
      <c r="D74" s="93"/>
      <c r="E74" s="72"/>
      <c r="F74" s="72"/>
      <c r="G74" s="77"/>
      <c r="H74" s="80"/>
      <c r="I74" s="77"/>
      <c r="J74" s="72"/>
      <c r="K74" s="72"/>
    </row>
    <row r="75" spans="1:11" ht="15.75" x14ac:dyDescent="0.25">
      <c r="A75" s="72"/>
      <c r="B75" s="72"/>
      <c r="C75" s="90"/>
      <c r="D75" s="72"/>
      <c r="E75" s="72"/>
      <c r="F75" s="72"/>
      <c r="G75" s="77"/>
      <c r="H75" s="77"/>
      <c r="I75" s="77"/>
      <c r="J75" s="72"/>
      <c r="K75" s="72"/>
    </row>
    <row r="76" spans="1:11" ht="15.75" x14ac:dyDescent="0.25">
      <c r="A76" s="72"/>
      <c r="B76" s="72"/>
      <c r="C76" s="90"/>
      <c r="D76" s="72"/>
      <c r="E76" s="72"/>
      <c r="F76" s="72"/>
      <c r="G76" s="77"/>
      <c r="H76" s="77"/>
      <c r="I76" s="77"/>
      <c r="J76" s="72"/>
      <c r="K76" s="72"/>
    </row>
    <row r="77" spans="1:11" ht="15.75" x14ac:dyDescent="0.25">
      <c r="A77" s="72"/>
      <c r="B77" s="72"/>
      <c r="C77" s="90"/>
      <c r="D77" s="72"/>
      <c r="E77" s="72"/>
      <c r="F77" s="72"/>
      <c r="G77" s="77"/>
      <c r="H77" s="77"/>
      <c r="I77" s="77"/>
      <c r="J77" s="72"/>
      <c r="K77" s="72"/>
    </row>
    <row r="78" spans="1:11" ht="15.75" x14ac:dyDescent="0.25">
      <c r="A78" s="72"/>
      <c r="B78" s="72"/>
      <c r="C78" s="90"/>
      <c r="D78" s="72"/>
      <c r="E78" s="72"/>
      <c r="F78" s="72"/>
      <c r="G78" s="77"/>
      <c r="H78" s="77"/>
      <c r="I78" s="77"/>
      <c r="J78" s="72"/>
      <c r="K78" s="72"/>
    </row>
    <row r="79" spans="1:11" ht="15.75" x14ac:dyDescent="0.25">
      <c r="A79" s="72"/>
      <c r="B79" s="72"/>
      <c r="C79" s="90"/>
      <c r="D79" s="72"/>
      <c r="E79" s="72"/>
      <c r="F79" s="72"/>
      <c r="G79" s="77"/>
      <c r="H79" s="77"/>
      <c r="I79" s="77"/>
      <c r="J79" s="72"/>
      <c r="K79" s="72"/>
    </row>
    <row r="80" spans="1:11" ht="15.75" x14ac:dyDescent="0.25">
      <c r="A80" s="72"/>
      <c r="B80" s="72"/>
      <c r="C80" s="90"/>
      <c r="D80" s="72"/>
      <c r="E80" s="72"/>
      <c r="F80" s="72"/>
      <c r="G80" s="77"/>
      <c r="H80" s="77"/>
      <c r="I80" s="77"/>
      <c r="J80" s="72"/>
      <c r="K80" s="72"/>
    </row>
    <row r="81" spans="1:11" ht="15.75" x14ac:dyDescent="0.25">
      <c r="A81" s="72"/>
      <c r="B81" s="72"/>
      <c r="C81" s="90"/>
      <c r="D81" s="72"/>
      <c r="E81" s="72"/>
      <c r="F81" s="72"/>
      <c r="G81" s="77"/>
      <c r="H81" s="82"/>
      <c r="I81" s="77"/>
      <c r="J81" s="72"/>
      <c r="K81" s="72"/>
    </row>
    <row r="82" spans="1:11" ht="15.75" x14ac:dyDescent="0.25">
      <c r="A82" s="72"/>
      <c r="B82" s="72"/>
      <c r="C82" s="90"/>
      <c r="D82" s="72"/>
      <c r="E82" s="72"/>
      <c r="F82" s="72"/>
      <c r="G82" s="77"/>
      <c r="H82" s="82"/>
      <c r="I82" s="77"/>
      <c r="J82" s="72"/>
      <c r="K82" s="72"/>
    </row>
    <row r="83" spans="1:11" ht="15.75" x14ac:dyDescent="0.25">
      <c r="A83" s="72"/>
      <c r="B83" s="72"/>
      <c r="C83" s="90"/>
      <c r="D83" s="72"/>
      <c r="E83" s="72"/>
      <c r="F83" s="72"/>
      <c r="G83" s="77"/>
      <c r="H83" s="77"/>
      <c r="I83" s="77"/>
      <c r="J83" s="72"/>
      <c r="K83" s="72"/>
    </row>
    <row r="84" spans="1:11" ht="15.75" x14ac:dyDescent="0.25">
      <c r="A84" s="72"/>
      <c r="B84" s="72"/>
      <c r="C84" s="90"/>
      <c r="D84" s="72"/>
      <c r="E84" s="72"/>
      <c r="F84" s="72"/>
      <c r="G84" s="77"/>
      <c r="H84" s="77"/>
      <c r="I84" s="77"/>
      <c r="J84" s="72"/>
      <c r="K84" s="72"/>
    </row>
    <row r="85" spans="1:11" ht="15.75" x14ac:dyDescent="0.25">
      <c r="A85" s="72"/>
      <c r="B85" s="72"/>
      <c r="C85" s="90"/>
      <c r="D85" s="72"/>
      <c r="E85" s="72"/>
      <c r="F85" s="72"/>
      <c r="G85" s="77"/>
      <c r="H85" s="77"/>
      <c r="I85" s="77"/>
      <c r="J85" s="72"/>
      <c r="K85" s="72"/>
    </row>
    <row r="86" spans="1:11" ht="15.75" x14ac:dyDescent="0.25">
      <c r="A86" s="72"/>
      <c r="B86" s="72"/>
      <c r="C86" s="90"/>
      <c r="D86" s="72"/>
      <c r="E86" s="72"/>
      <c r="F86" s="72"/>
      <c r="G86" s="77"/>
      <c r="H86" s="77"/>
      <c r="I86" s="77"/>
      <c r="J86" s="72"/>
      <c r="K86" s="72"/>
    </row>
    <row r="87" spans="1:11" ht="15.75" x14ac:dyDescent="0.25">
      <c r="A87" s="72"/>
      <c r="B87" s="72"/>
      <c r="C87" s="90"/>
      <c r="D87" s="72"/>
      <c r="E87" s="72"/>
      <c r="F87" s="72"/>
      <c r="G87" s="77"/>
      <c r="H87" s="77"/>
      <c r="I87" s="77"/>
      <c r="J87" s="72"/>
      <c r="K87" s="72"/>
    </row>
    <row r="88" spans="1:11" ht="15.75" x14ac:dyDescent="0.25">
      <c r="A88" s="72"/>
      <c r="B88" s="72"/>
      <c r="C88" s="90"/>
      <c r="D88" s="72"/>
      <c r="E88" s="72"/>
      <c r="F88" s="72"/>
      <c r="G88" s="77"/>
      <c r="H88" s="77"/>
      <c r="I88" s="77"/>
      <c r="J88" s="72"/>
      <c r="K88" s="72"/>
    </row>
    <row r="89" spans="1:11" ht="15.75" x14ac:dyDescent="0.25">
      <c r="A89" s="72"/>
      <c r="B89" s="72"/>
      <c r="C89" s="90"/>
      <c r="D89" s="72"/>
      <c r="E89" s="72"/>
      <c r="F89" s="72"/>
      <c r="G89" s="77"/>
      <c r="H89" s="77"/>
      <c r="I89" s="77"/>
      <c r="J89" s="72"/>
      <c r="K89" s="72"/>
    </row>
    <row r="90" spans="1:11" ht="15.75" x14ac:dyDescent="0.25">
      <c r="A90" s="72"/>
      <c r="B90" s="72"/>
      <c r="C90" s="90"/>
      <c r="D90" s="72"/>
      <c r="E90" s="72"/>
      <c r="F90" s="72"/>
      <c r="G90" s="77"/>
      <c r="H90" s="77"/>
      <c r="I90" s="77"/>
      <c r="J90" s="72"/>
      <c r="K90" s="72"/>
    </row>
    <row r="91" spans="1:11" ht="15.75" x14ac:dyDescent="0.25">
      <c r="A91" s="72"/>
      <c r="B91" s="72"/>
      <c r="C91" s="90"/>
      <c r="D91" s="72"/>
      <c r="E91" s="72"/>
      <c r="F91" s="72"/>
      <c r="G91" s="77"/>
      <c r="H91" s="77"/>
      <c r="I91" s="77"/>
      <c r="J91" s="72"/>
      <c r="K91" s="72"/>
    </row>
    <row r="92" spans="1:11" ht="15.75" x14ac:dyDescent="0.25">
      <c r="A92" s="72"/>
      <c r="B92" s="72"/>
      <c r="C92" s="90"/>
      <c r="D92" s="72"/>
      <c r="E92" s="72"/>
      <c r="F92" s="72"/>
      <c r="G92" s="77"/>
      <c r="H92" s="77"/>
      <c r="I92" s="77"/>
      <c r="J92" s="72"/>
      <c r="K92" s="72"/>
    </row>
    <row r="93" spans="1:11" ht="15.75" x14ac:dyDescent="0.25">
      <c r="A93" s="72"/>
      <c r="B93" s="72"/>
      <c r="C93" s="90"/>
      <c r="D93" s="72"/>
      <c r="E93" s="72"/>
      <c r="F93" s="72"/>
      <c r="G93" s="77"/>
      <c r="H93" s="77"/>
      <c r="I93" s="77"/>
      <c r="J93" s="72"/>
      <c r="K93" s="72"/>
    </row>
    <row r="94" spans="1:11" ht="15.75" x14ac:dyDescent="0.25">
      <c r="A94" s="72"/>
      <c r="B94" s="98"/>
      <c r="C94" s="90"/>
      <c r="D94" s="72"/>
      <c r="E94" s="72"/>
      <c r="F94" s="72"/>
      <c r="G94" s="77"/>
      <c r="H94" s="77"/>
      <c r="I94" s="77"/>
      <c r="J94" s="72"/>
      <c r="K94" s="72"/>
    </row>
    <row r="95" spans="1:11" ht="15.75" x14ac:dyDescent="0.25">
      <c r="A95" s="72"/>
      <c r="B95" s="98"/>
      <c r="C95" s="90"/>
      <c r="D95" s="72"/>
      <c r="E95" s="72"/>
      <c r="F95" s="72"/>
      <c r="G95" s="77"/>
      <c r="H95" s="77"/>
      <c r="I95" s="77"/>
      <c r="J95" s="72"/>
      <c r="K95" s="72"/>
    </row>
    <row r="96" spans="1:11" ht="15.75" x14ac:dyDescent="0.25">
      <c r="A96" s="72"/>
      <c r="B96" s="72"/>
      <c r="C96" s="90"/>
      <c r="D96" s="72"/>
      <c r="E96" s="72"/>
      <c r="F96" s="72"/>
      <c r="G96" s="77"/>
      <c r="H96" s="77"/>
      <c r="I96" s="77"/>
      <c r="J96" s="72"/>
      <c r="K96" s="72"/>
    </row>
    <row r="97" spans="1:11" ht="15.75" x14ac:dyDescent="0.25">
      <c r="A97" s="72"/>
      <c r="B97" s="72"/>
      <c r="C97" s="90"/>
      <c r="D97" s="72"/>
      <c r="E97" s="72"/>
      <c r="F97" s="72"/>
      <c r="G97" s="77"/>
      <c r="H97" s="77"/>
      <c r="I97" s="77"/>
      <c r="J97" s="72"/>
      <c r="K97" s="72"/>
    </row>
    <row r="98" spans="1:11" ht="15.75" x14ac:dyDescent="0.25">
      <c r="A98" s="72"/>
      <c r="B98" s="72"/>
      <c r="C98" s="90"/>
      <c r="D98" s="72"/>
      <c r="E98" s="72"/>
      <c r="F98" s="72"/>
      <c r="G98" s="77"/>
      <c r="H98" s="77"/>
      <c r="I98" s="77"/>
      <c r="J98" s="72"/>
      <c r="K98" s="72"/>
    </row>
    <row r="99" spans="1:11" ht="15.75" x14ac:dyDescent="0.25">
      <c r="A99" s="72"/>
      <c r="B99" s="72"/>
      <c r="C99" s="90"/>
      <c r="D99" s="72"/>
      <c r="E99" s="72"/>
      <c r="F99" s="72"/>
      <c r="G99" s="77"/>
      <c r="H99" s="77"/>
      <c r="I99" s="77"/>
      <c r="J99" s="72"/>
      <c r="K99" s="72"/>
    </row>
    <row r="100" spans="1:11" ht="15.75" x14ac:dyDescent="0.25">
      <c r="A100" s="72"/>
      <c r="B100" s="72"/>
      <c r="C100" s="90"/>
      <c r="D100" s="72"/>
      <c r="E100" s="72"/>
      <c r="F100" s="64"/>
      <c r="G100" s="77"/>
      <c r="H100" s="77"/>
      <c r="I100" s="77"/>
      <c r="J100" s="72"/>
      <c r="K100" s="72"/>
    </row>
    <row r="101" spans="1:11" ht="15.75" x14ac:dyDescent="0.25">
      <c r="A101" s="72"/>
      <c r="B101" s="72"/>
      <c r="C101" s="90"/>
      <c r="D101" s="72"/>
      <c r="E101" s="64"/>
      <c r="F101" s="64"/>
      <c r="G101" s="77"/>
      <c r="H101" s="77"/>
      <c r="I101" s="77"/>
      <c r="J101" s="72"/>
      <c r="K101" s="72"/>
    </row>
    <row r="102" spans="1:11" ht="15.75" x14ac:dyDescent="0.25">
      <c r="A102" s="72"/>
      <c r="B102" s="72"/>
      <c r="C102" s="90"/>
      <c r="D102" s="72"/>
      <c r="E102" s="64"/>
      <c r="F102" s="64"/>
      <c r="G102" s="77"/>
      <c r="H102" s="77"/>
      <c r="I102" s="77"/>
      <c r="J102" s="72"/>
      <c r="K102" s="72"/>
    </row>
    <row r="103" spans="1:11" ht="15.75" x14ac:dyDescent="0.25">
      <c r="A103" s="72"/>
      <c r="B103" s="72"/>
      <c r="C103" s="90"/>
      <c r="D103" s="72"/>
      <c r="E103" s="64"/>
      <c r="F103" s="64"/>
      <c r="G103" s="77"/>
      <c r="H103" s="77"/>
      <c r="I103" s="77"/>
      <c r="J103" s="72"/>
      <c r="K103" s="72"/>
    </row>
    <row r="104" spans="1:11" ht="15.75" x14ac:dyDescent="0.25">
      <c r="A104" s="72"/>
      <c r="B104" s="72"/>
      <c r="C104" s="90"/>
      <c r="D104" s="99"/>
      <c r="E104" s="64"/>
      <c r="F104" s="64"/>
      <c r="G104" s="77"/>
      <c r="H104" s="77"/>
      <c r="I104" s="77"/>
      <c r="J104" s="72"/>
      <c r="K104" s="72"/>
    </row>
    <row r="105" spans="1:11" ht="15.75" x14ac:dyDescent="0.25">
      <c r="A105" s="72"/>
      <c r="B105" s="72"/>
      <c r="C105" s="90"/>
      <c r="D105" s="93"/>
      <c r="E105" s="64"/>
      <c r="F105" s="64"/>
      <c r="G105" s="77"/>
      <c r="H105" s="77"/>
      <c r="I105" s="77"/>
      <c r="J105" s="72"/>
      <c r="K105" s="72"/>
    </row>
    <row r="106" spans="1:11" ht="15.75" x14ac:dyDescent="0.25">
      <c r="A106" s="72"/>
      <c r="B106" s="72"/>
      <c r="C106" s="90"/>
      <c r="D106" s="72"/>
      <c r="E106" s="64"/>
      <c r="F106" s="64"/>
      <c r="G106" s="77"/>
      <c r="H106" s="77"/>
      <c r="I106" s="77"/>
      <c r="J106" s="72"/>
      <c r="K106" s="72"/>
    </row>
    <row r="107" spans="1:11" ht="15.75" x14ac:dyDescent="0.25">
      <c r="A107" s="72"/>
      <c r="B107" s="72"/>
      <c r="C107" s="90"/>
      <c r="D107" s="72"/>
      <c r="E107" s="64"/>
      <c r="F107" s="64"/>
      <c r="G107" s="77"/>
      <c r="H107" s="77"/>
      <c r="I107" s="77"/>
      <c r="J107" s="72"/>
      <c r="K107" s="72"/>
    </row>
    <row r="108" spans="1:11" ht="15.75" x14ac:dyDescent="0.25">
      <c r="A108" s="72"/>
      <c r="B108" s="72"/>
      <c r="C108" s="90"/>
      <c r="D108" s="72"/>
      <c r="E108" s="64"/>
      <c r="F108" s="64"/>
      <c r="G108" s="77"/>
      <c r="H108" s="77"/>
      <c r="I108" s="76"/>
      <c r="J108" s="64"/>
      <c r="K108" s="72"/>
    </row>
    <row r="109" spans="1:11" ht="15.75" x14ac:dyDescent="0.25">
      <c r="A109" s="72"/>
      <c r="B109" s="72"/>
      <c r="C109" s="90"/>
      <c r="D109" s="72"/>
      <c r="E109" s="64"/>
      <c r="F109" s="64"/>
      <c r="G109" s="77"/>
      <c r="H109" s="77"/>
      <c r="I109" s="76"/>
      <c r="J109" s="64"/>
      <c r="K109" s="72"/>
    </row>
    <row r="110" spans="1:11" ht="15.75" x14ac:dyDescent="0.25">
      <c r="A110" s="72"/>
      <c r="B110" s="72"/>
      <c r="C110" s="90"/>
      <c r="D110" s="72"/>
      <c r="E110" s="64"/>
      <c r="F110" s="64"/>
      <c r="G110" s="77"/>
      <c r="H110" s="77"/>
      <c r="I110" s="76"/>
      <c r="J110" s="64"/>
      <c r="K110" s="72"/>
    </row>
    <row r="111" spans="1:11" ht="15.75" x14ac:dyDescent="0.25">
      <c r="A111" s="72"/>
      <c r="B111" s="98"/>
      <c r="C111" s="90"/>
      <c r="D111" s="93"/>
      <c r="E111" s="64"/>
      <c r="F111" s="64"/>
      <c r="G111" s="77"/>
      <c r="H111" s="82"/>
      <c r="I111" s="76"/>
      <c r="J111" s="64"/>
      <c r="K111" s="72"/>
    </row>
    <row r="112" spans="1:11" ht="15.75" x14ac:dyDescent="0.25">
      <c r="A112" s="72"/>
      <c r="B112" s="72"/>
      <c r="C112" s="90"/>
      <c r="D112" s="72"/>
      <c r="E112" s="64"/>
      <c r="F112" s="64"/>
      <c r="G112" s="77"/>
      <c r="H112" s="82"/>
      <c r="I112" s="76"/>
      <c r="J112" s="64"/>
      <c r="K112" s="72"/>
    </row>
    <row r="113" spans="1:11" ht="15.75" x14ac:dyDescent="0.25">
      <c r="A113" s="72"/>
      <c r="B113" s="72"/>
      <c r="C113" s="90"/>
      <c r="D113" s="72"/>
      <c r="E113" s="64"/>
      <c r="F113" s="64"/>
      <c r="G113" s="77"/>
      <c r="H113" s="77"/>
      <c r="I113" s="76"/>
      <c r="J113" s="64"/>
      <c r="K113" s="72"/>
    </row>
    <row r="114" spans="1:11" ht="15.75" x14ac:dyDescent="0.25">
      <c r="A114" s="72"/>
      <c r="B114" s="72"/>
      <c r="C114" s="90"/>
      <c r="D114" s="72"/>
      <c r="E114" s="64"/>
      <c r="F114" s="64"/>
      <c r="G114" s="77"/>
      <c r="H114" s="77"/>
      <c r="I114" s="76"/>
      <c r="J114" s="64"/>
      <c r="K114" s="72"/>
    </row>
    <row r="115" spans="1:11" ht="15.75" x14ac:dyDescent="0.25">
      <c r="A115" s="72"/>
      <c r="B115" s="98"/>
      <c r="C115" s="90"/>
      <c r="D115" s="72"/>
      <c r="E115" s="64"/>
      <c r="F115" s="64"/>
      <c r="G115" s="77"/>
      <c r="H115" s="77"/>
      <c r="I115" s="76"/>
      <c r="J115" s="64"/>
      <c r="K115" s="72"/>
    </row>
    <row r="116" spans="1:11" ht="15.75" x14ac:dyDescent="0.25">
      <c r="A116" s="72"/>
      <c r="B116" s="72"/>
      <c r="C116" s="90"/>
      <c r="D116" s="100"/>
      <c r="E116" s="64"/>
      <c r="F116" s="64"/>
      <c r="G116" s="77"/>
      <c r="H116" s="77"/>
      <c r="I116" s="76"/>
      <c r="J116" s="64"/>
      <c r="K116" s="72"/>
    </row>
    <row r="117" spans="1:11" ht="15.75" x14ac:dyDescent="0.25">
      <c r="A117" s="72"/>
      <c r="B117" s="72"/>
      <c r="C117" s="90"/>
      <c r="D117" s="72"/>
      <c r="E117" s="64"/>
      <c r="F117" s="64"/>
      <c r="G117" s="89"/>
      <c r="H117" s="77"/>
      <c r="I117" s="76"/>
      <c r="J117" s="64"/>
      <c r="K117" s="72"/>
    </row>
    <row r="118" spans="1:11" ht="15.75" x14ac:dyDescent="0.25">
      <c r="A118" s="72"/>
      <c r="B118" s="72"/>
      <c r="C118" s="90"/>
      <c r="D118" s="72"/>
      <c r="E118" s="64"/>
      <c r="F118" s="64"/>
      <c r="G118" s="77"/>
      <c r="H118" s="82"/>
      <c r="I118" s="76"/>
      <c r="J118" s="64"/>
      <c r="K118" s="72"/>
    </row>
    <row r="119" spans="1:11" ht="15.75" x14ac:dyDescent="0.25">
      <c r="A119" s="72"/>
      <c r="B119" s="72"/>
      <c r="C119" s="90"/>
      <c r="D119" s="92"/>
      <c r="E119" s="64"/>
      <c r="F119" s="64"/>
      <c r="G119" s="77"/>
      <c r="H119" s="77"/>
      <c r="I119" s="76"/>
      <c r="J119" s="64"/>
      <c r="K119" s="72"/>
    </row>
    <row r="120" spans="1:11" ht="15.75" x14ac:dyDescent="0.25">
      <c r="A120" s="72"/>
      <c r="B120" s="72"/>
      <c r="C120" s="90"/>
      <c r="D120" s="72"/>
      <c r="E120" s="64"/>
      <c r="F120" s="64"/>
      <c r="G120" s="77"/>
      <c r="H120" s="77"/>
      <c r="I120" s="76"/>
      <c r="J120" s="64"/>
      <c r="K120" s="72"/>
    </row>
    <row r="121" spans="1:11" ht="15.75" x14ac:dyDescent="0.25">
      <c r="A121" s="72"/>
      <c r="B121" s="72"/>
      <c r="C121" s="90"/>
      <c r="D121" s="72"/>
      <c r="E121" s="64"/>
      <c r="F121" s="64"/>
      <c r="G121" s="77"/>
      <c r="H121" s="77"/>
      <c r="I121" s="76"/>
      <c r="J121" s="64"/>
      <c r="K121" s="72"/>
    </row>
    <row r="122" spans="1:11" ht="15.75" x14ac:dyDescent="0.25">
      <c r="A122" s="72"/>
      <c r="B122" s="72"/>
      <c r="C122" s="90"/>
      <c r="D122" s="72"/>
      <c r="E122" s="64"/>
      <c r="F122" s="64"/>
      <c r="G122" s="77"/>
      <c r="H122" s="77"/>
      <c r="I122" s="76"/>
      <c r="J122" s="64"/>
      <c r="K122" s="72"/>
    </row>
    <row r="123" spans="1:11" ht="15.75" x14ac:dyDescent="0.25">
      <c r="A123" s="72"/>
      <c r="B123" s="72"/>
      <c r="C123" s="90"/>
      <c r="D123" s="72"/>
      <c r="E123" s="64"/>
      <c r="F123" s="64"/>
      <c r="G123" s="77"/>
      <c r="H123" s="82"/>
      <c r="I123" s="76"/>
      <c r="J123" s="64"/>
      <c r="K123" s="72"/>
    </row>
    <row r="124" spans="1:11" ht="15.75" x14ac:dyDescent="0.25">
      <c r="A124" s="72"/>
      <c r="B124" s="72"/>
      <c r="C124" s="90"/>
      <c r="D124" s="72"/>
      <c r="E124" s="64"/>
      <c r="F124" s="64"/>
      <c r="G124" s="77"/>
      <c r="H124" s="77"/>
      <c r="I124" s="76"/>
      <c r="J124" s="64"/>
      <c r="K124" s="72"/>
    </row>
    <row r="125" spans="1:11" ht="15.75" x14ac:dyDescent="0.25">
      <c r="A125" s="72"/>
      <c r="B125" s="72"/>
      <c r="C125" s="90"/>
      <c r="D125" s="72"/>
      <c r="E125" s="64"/>
      <c r="F125" s="64"/>
      <c r="G125" s="77"/>
      <c r="H125" s="77"/>
      <c r="I125" s="76"/>
      <c r="J125" s="64"/>
      <c r="K125" s="72"/>
    </row>
    <row r="126" spans="1:11" ht="15.75" x14ac:dyDescent="0.25">
      <c r="A126" s="72"/>
      <c r="B126" s="72"/>
      <c r="C126" s="90"/>
      <c r="D126" s="72"/>
      <c r="E126" s="64"/>
      <c r="F126" s="64"/>
      <c r="G126" s="77"/>
      <c r="H126" s="89"/>
      <c r="I126" s="76"/>
      <c r="J126" s="64"/>
      <c r="K126" s="72"/>
    </row>
    <row r="127" spans="1:11" ht="15.75" x14ac:dyDescent="0.25">
      <c r="A127" s="72"/>
      <c r="B127" s="72"/>
      <c r="C127" s="90"/>
      <c r="D127" s="72"/>
      <c r="E127" s="64"/>
      <c r="F127" s="64"/>
      <c r="G127" s="77"/>
      <c r="H127" s="77"/>
      <c r="I127" s="76"/>
      <c r="J127" s="64"/>
      <c r="K127" s="72"/>
    </row>
    <row r="128" spans="1:11" ht="15.75" x14ac:dyDescent="0.25">
      <c r="A128" s="72"/>
      <c r="B128" s="72"/>
      <c r="C128" s="90"/>
      <c r="D128" s="72"/>
      <c r="E128" s="64"/>
      <c r="F128" s="64"/>
      <c r="G128" s="77"/>
      <c r="H128" s="77"/>
      <c r="I128" s="76"/>
      <c r="J128" s="64"/>
      <c r="K128" s="72"/>
    </row>
    <row r="129" spans="1:11" ht="15.75" x14ac:dyDescent="0.25">
      <c r="A129" s="72"/>
      <c r="B129" s="72"/>
      <c r="C129" s="90"/>
      <c r="D129" s="72"/>
      <c r="E129" s="64"/>
      <c r="F129" s="64"/>
      <c r="G129" s="77"/>
      <c r="H129" s="77"/>
      <c r="I129" s="76"/>
      <c r="J129" s="64"/>
      <c r="K129" s="72"/>
    </row>
    <row r="130" spans="1:11" ht="15.75" x14ac:dyDescent="0.25">
      <c r="A130" s="72"/>
      <c r="B130" s="72"/>
      <c r="C130" s="90"/>
      <c r="D130" s="72"/>
      <c r="E130" s="64"/>
      <c r="F130" s="64"/>
      <c r="G130" s="77"/>
      <c r="H130" s="77"/>
      <c r="I130" s="76"/>
      <c r="J130" s="64"/>
      <c r="K130" s="72"/>
    </row>
    <row r="131" spans="1:11" ht="15.75" x14ac:dyDescent="0.25">
      <c r="A131" s="72"/>
      <c r="B131" s="72"/>
      <c r="C131" s="90"/>
      <c r="D131" s="72"/>
      <c r="E131" s="64"/>
      <c r="F131" s="64"/>
      <c r="G131" s="77"/>
      <c r="H131" s="77"/>
      <c r="I131" s="76"/>
      <c r="J131" s="64"/>
      <c r="K131" s="72"/>
    </row>
    <row r="132" spans="1:11" ht="15.75" x14ac:dyDescent="0.25">
      <c r="A132" s="72"/>
      <c r="B132" s="72"/>
      <c r="C132" s="90"/>
      <c r="D132" s="72"/>
      <c r="E132" s="64"/>
      <c r="F132" s="64"/>
      <c r="G132" s="77"/>
      <c r="H132" s="77"/>
      <c r="I132" s="76"/>
      <c r="J132" s="64"/>
      <c r="K132" s="72"/>
    </row>
    <row r="133" spans="1:11" ht="15.75" x14ac:dyDescent="0.25">
      <c r="A133" s="72"/>
      <c r="B133" s="72"/>
      <c r="C133" s="90"/>
      <c r="D133" s="72"/>
      <c r="E133" s="64"/>
      <c r="F133" s="64"/>
      <c r="G133" s="77"/>
      <c r="H133" s="77"/>
      <c r="I133" s="76"/>
      <c r="J133" s="64"/>
      <c r="K133" s="72"/>
    </row>
    <row r="134" spans="1:11" ht="15.75" x14ac:dyDescent="0.25">
      <c r="A134" s="72"/>
      <c r="B134" s="72"/>
      <c r="C134" s="90"/>
      <c r="D134" s="72"/>
      <c r="E134" s="64"/>
      <c r="F134" s="64"/>
      <c r="G134" s="77"/>
      <c r="H134" s="77"/>
      <c r="I134" s="76"/>
      <c r="J134" s="64"/>
      <c r="K134" s="72"/>
    </row>
    <row r="135" spans="1:11" ht="15.75" x14ac:dyDescent="0.25">
      <c r="A135" s="72"/>
      <c r="B135" s="72"/>
      <c r="C135" s="90"/>
      <c r="D135" s="72"/>
      <c r="E135" s="64"/>
      <c r="F135" s="64"/>
      <c r="G135" s="77"/>
      <c r="H135" s="77"/>
      <c r="I135" s="76"/>
      <c r="J135" s="64"/>
      <c r="K135" s="72"/>
    </row>
    <row r="136" spans="1:11" ht="15.75" x14ac:dyDescent="0.25">
      <c r="A136" s="72"/>
      <c r="B136" s="72"/>
      <c r="C136" s="90"/>
      <c r="D136" s="72"/>
      <c r="E136" s="64"/>
      <c r="F136" s="64"/>
      <c r="G136" s="77"/>
      <c r="H136" s="77"/>
      <c r="I136" s="76"/>
      <c r="J136" s="64"/>
      <c r="K136" s="72"/>
    </row>
    <row r="137" spans="1:11" ht="15.75" x14ac:dyDescent="0.25">
      <c r="A137" s="72"/>
      <c r="B137" s="72"/>
      <c r="C137" s="90"/>
      <c r="D137" s="72"/>
      <c r="E137" s="64"/>
      <c r="F137" s="64"/>
      <c r="G137" s="77"/>
      <c r="H137" s="77"/>
      <c r="I137" s="76"/>
      <c r="J137" s="64"/>
      <c r="K137" s="72"/>
    </row>
    <row r="138" spans="1:11" ht="15.75" x14ac:dyDescent="0.25">
      <c r="A138" s="72"/>
      <c r="B138" s="72"/>
      <c r="C138" s="90"/>
      <c r="D138" s="72"/>
      <c r="E138" s="64"/>
      <c r="F138" s="64"/>
      <c r="G138" s="77"/>
      <c r="H138" s="77"/>
      <c r="I138" s="76"/>
      <c r="J138" s="64"/>
      <c r="K138" s="72"/>
    </row>
    <row r="139" spans="1:11" ht="15.75" x14ac:dyDescent="0.25">
      <c r="A139" s="72"/>
      <c r="B139" s="72"/>
      <c r="C139" s="90"/>
      <c r="D139" s="72"/>
      <c r="E139" s="64"/>
      <c r="F139" s="64"/>
      <c r="G139" s="77"/>
      <c r="H139" s="77"/>
      <c r="I139" s="76"/>
      <c r="J139" s="64"/>
      <c r="K139" s="72"/>
    </row>
    <row r="140" spans="1:11" ht="15.75" x14ac:dyDescent="0.25">
      <c r="A140" s="72"/>
      <c r="B140" s="72"/>
      <c r="C140" s="90"/>
      <c r="D140" s="72"/>
      <c r="E140" s="64"/>
      <c r="F140" s="64"/>
      <c r="G140" s="77"/>
      <c r="H140" s="77"/>
      <c r="I140" s="76"/>
      <c r="J140" s="64"/>
      <c r="K140" s="72"/>
    </row>
    <row r="141" spans="1:11" ht="15.75" x14ac:dyDescent="0.25">
      <c r="A141" s="72"/>
      <c r="B141" s="72"/>
      <c r="C141" s="90"/>
      <c r="D141" s="72"/>
      <c r="E141" s="64"/>
      <c r="F141" s="64"/>
      <c r="G141" s="77"/>
      <c r="H141" s="77"/>
      <c r="I141" s="76"/>
      <c r="J141" s="64"/>
      <c r="K141" s="72"/>
    </row>
    <row r="142" spans="1:11" ht="15.75" x14ac:dyDescent="0.25">
      <c r="A142" s="72"/>
      <c r="B142" s="72"/>
      <c r="C142" s="90"/>
      <c r="D142" s="72"/>
      <c r="E142" s="64"/>
      <c r="F142" s="64"/>
      <c r="G142" s="77"/>
      <c r="H142" s="82"/>
      <c r="I142" s="76"/>
      <c r="J142" s="64"/>
      <c r="K142" s="72"/>
    </row>
    <row r="143" spans="1:11" ht="15.75" x14ac:dyDescent="0.25">
      <c r="A143" s="72"/>
      <c r="B143" s="72"/>
      <c r="C143" s="90"/>
      <c r="D143" s="72"/>
      <c r="E143" s="64"/>
      <c r="F143" s="64"/>
      <c r="G143" s="77"/>
      <c r="H143" s="77"/>
      <c r="I143" s="76"/>
      <c r="J143" s="64"/>
      <c r="K143" s="72"/>
    </row>
    <row r="144" spans="1:11" ht="15.75" x14ac:dyDescent="0.25">
      <c r="A144" s="72"/>
      <c r="B144" s="72"/>
      <c r="C144" s="90"/>
      <c r="D144" s="72"/>
      <c r="E144" s="64"/>
      <c r="F144" s="64"/>
      <c r="G144" s="77"/>
      <c r="H144" s="77"/>
      <c r="I144" s="76"/>
      <c r="J144" s="64"/>
      <c r="K144" s="72"/>
    </row>
    <row r="145" spans="1:11" ht="15.75" x14ac:dyDescent="0.25">
      <c r="A145" s="72"/>
      <c r="B145" s="72"/>
      <c r="C145" s="90"/>
      <c r="D145" s="72"/>
      <c r="E145" s="64"/>
      <c r="F145" s="64"/>
      <c r="G145" s="77"/>
      <c r="H145" s="77"/>
      <c r="I145" s="76"/>
      <c r="J145" s="64"/>
      <c r="K145" s="72"/>
    </row>
    <row r="146" spans="1:11" ht="15.75" x14ac:dyDescent="0.25">
      <c r="A146" s="72"/>
      <c r="B146" s="72"/>
      <c r="C146" s="90"/>
      <c r="D146" s="72"/>
      <c r="E146" s="64"/>
      <c r="F146" s="64"/>
      <c r="G146" s="77"/>
      <c r="H146" s="77"/>
      <c r="I146" s="76"/>
      <c r="J146" s="64"/>
      <c r="K146" s="72"/>
    </row>
    <row r="147" spans="1:11" ht="15.75" x14ac:dyDescent="0.25">
      <c r="A147" s="72"/>
      <c r="B147" s="72"/>
      <c r="C147" s="90"/>
      <c r="D147" s="72"/>
      <c r="E147" s="64"/>
      <c r="F147" s="64"/>
      <c r="G147" s="77"/>
      <c r="H147" s="77"/>
      <c r="I147" s="76"/>
      <c r="J147" s="64"/>
      <c r="K147" s="72"/>
    </row>
    <row r="148" spans="1:11" ht="15.75" x14ac:dyDescent="0.25">
      <c r="A148" s="72"/>
      <c r="B148" s="72"/>
      <c r="C148" s="90"/>
      <c r="D148" s="72"/>
      <c r="E148" s="64"/>
      <c r="F148" s="64"/>
      <c r="G148" s="77"/>
      <c r="H148" s="77"/>
      <c r="I148" s="76"/>
      <c r="J148" s="64"/>
      <c r="K148" s="72"/>
    </row>
    <row r="149" spans="1:11" ht="15.75" x14ac:dyDescent="0.25">
      <c r="A149" s="72"/>
      <c r="B149" s="72"/>
      <c r="C149" s="90"/>
      <c r="D149" s="72"/>
      <c r="E149" s="64"/>
      <c r="F149" s="64"/>
      <c r="G149" s="77"/>
      <c r="H149" s="77"/>
      <c r="I149" s="76"/>
      <c r="J149" s="64"/>
      <c r="K149" s="72"/>
    </row>
    <row r="150" spans="1:11" ht="15.75" x14ac:dyDescent="0.25">
      <c r="A150" s="72"/>
      <c r="B150" s="72"/>
      <c r="C150" s="90"/>
      <c r="D150" s="72"/>
      <c r="E150" s="64"/>
      <c r="F150" s="64"/>
      <c r="G150" s="77"/>
      <c r="H150" s="77"/>
      <c r="I150" s="76"/>
      <c r="J150" s="64"/>
      <c r="K150" s="72"/>
    </row>
    <row r="151" spans="1:11" ht="15.75" x14ac:dyDescent="0.25">
      <c r="A151" s="72"/>
      <c r="B151" s="72"/>
      <c r="C151" s="90"/>
      <c r="D151" s="72"/>
      <c r="E151" s="64"/>
      <c r="F151" s="64"/>
      <c r="G151" s="77"/>
      <c r="H151" s="77"/>
      <c r="I151" s="76"/>
      <c r="J151" s="64"/>
      <c r="K151" s="72"/>
    </row>
    <row r="152" spans="1:11" ht="15.75" x14ac:dyDescent="0.25">
      <c r="A152" s="72"/>
      <c r="B152" s="72"/>
      <c r="C152" s="90"/>
      <c r="D152" s="72"/>
      <c r="E152" s="64"/>
      <c r="F152" s="64"/>
      <c r="G152" s="77"/>
      <c r="H152" s="77"/>
      <c r="I152" s="76"/>
      <c r="J152" s="64"/>
      <c r="K152" s="72"/>
    </row>
    <row r="153" spans="1:11" ht="15.75" x14ac:dyDescent="0.25">
      <c r="A153" s="72"/>
      <c r="B153" s="72"/>
      <c r="C153" s="90"/>
      <c r="D153" s="72"/>
      <c r="E153" s="64"/>
      <c r="F153" s="64"/>
      <c r="G153" s="77"/>
      <c r="H153" s="77"/>
      <c r="I153" s="76"/>
      <c r="J153" s="64"/>
      <c r="K153" s="72"/>
    </row>
    <row r="154" spans="1:11" ht="15.75" x14ac:dyDescent="0.25">
      <c r="A154" s="72"/>
      <c r="B154" s="72"/>
      <c r="C154" s="90"/>
      <c r="D154" s="72"/>
      <c r="E154" s="64"/>
      <c r="F154" s="64"/>
      <c r="G154" s="77"/>
      <c r="H154" s="77"/>
      <c r="I154" s="76"/>
      <c r="J154" s="64"/>
      <c r="K154" s="72"/>
    </row>
    <row r="155" spans="1:11" ht="15.75" x14ac:dyDescent="0.25">
      <c r="A155" s="72"/>
      <c r="B155" s="72"/>
      <c r="C155" s="90"/>
      <c r="D155" s="72"/>
      <c r="E155" s="64"/>
      <c r="F155" s="64"/>
      <c r="G155" s="77"/>
      <c r="H155" s="77"/>
      <c r="I155" s="76"/>
      <c r="J155" s="64"/>
      <c r="K155" s="72"/>
    </row>
    <row r="156" spans="1:11" ht="15.75" x14ac:dyDescent="0.25">
      <c r="A156" s="72"/>
      <c r="B156" s="72"/>
      <c r="C156" s="90"/>
      <c r="D156" s="72"/>
      <c r="E156" s="64"/>
      <c r="F156" s="64"/>
      <c r="G156" s="77"/>
      <c r="H156" s="77"/>
      <c r="I156" s="76"/>
      <c r="J156" s="64"/>
      <c r="K156" s="72"/>
    </row>
    <row r="157" spans="1:11" ht="15.75" x14ac:dyDescent="0.25">
      <c r="A157" s="72"/>
      <c r="B157" s="72"/>
      <c r="C157" s="90"/>
      <c r="D157" s="72"/>
      <c r="E157" s="64"/>
      <c r="F157" s="64"/>
      <c r="G157" s="77"/>
      <c r="H157" s="77"/>
      <c r="I157" s="76"/>
      <c r="J157" s="64"/>
      <c r="K157" s="72"/>
    </row>
    <row r="158" spans="1:11" ht="15.75" x14ac:dyDescent="0.25">
      <c r="A158" s="72"/>
      <c r="B158" s="72"/>
      <c r="C158" s="90"/>
      <c r="D158" s="72"/>
      <c r="E158" s="64"/>
      <c r="F158" s="64"/>
      <c r="G158" s="77"/>
      <c r="H158" s="77"/>
      <c r="I158" s="76"/>
      <c r="J158" s="64"/>
      <c r="K158" s="72"/>
    </row>
    <row r="159" spans="1:11" ht="15.75" x14ac:dyDescent="0.25">
      <c r="A159" s="72"/>
      <c r="B159" s="72"/>
      <c r="C159" s="90"/>
      <c r="D159" s="72"/>
      <c r="E159" s="64"/>
      <c r="F159" s="64"/>
      <c r="G159" s="77"/>
      <c r="H159" s="77"/>
      <c r="I159" s="76"/>
      <c r="J159" s="64"/>
      <c r="K159" s="72"/>
    </row>
    <row r="160" spans="1:11" ht="15.75" x14ac:dyDescent="0.25">
      <c r="A160" s="72"/>
      <c r="B160" s="72"/>
      <c r="C160" s="90"/>
      <c r="D160" s="72"/>
      <c r="E160" s="64"/>
      <c r="F160" s="64"/>
      <c r="G160" s="77"/>
      <c r="H160" s="77"/>
      <c r="I160" s="76"/>
      <c r="J160" s="64"/>
      <c r="K160" s="72"/>
    </row>
    <row r="161" spans="1:11" ht="15.75" x14ac:dyDescent="0.25">
      <c r="A161" s="72"/>
      <c r="B161" s="72"/>
      <c r="C161" s="90"/>
      <c r="D161" s="72"/>
      <c r="E161" s="64"/>
      <c r="F161" s="64"/>
      <c r="G161" s="77"/>
      <c r="H161" s="77"/>
      <c r="I161" s="76"/>
      <c r="J161" s="64"/>
      <c r="K161" s="72"/>
    </row>
    <row r="162" spans="1:11" ht="15.75" x14ac:dyDescent="0.25">
      <c r="A162" s="72"/>
      <c r="B162" s="72"/>
      <c r="C162" s="90"/>
      <c r="D162" s="72"/>
      <c r="E162" s="64"/>
      <c r="F162" s="64"/>
      <c r="G162" s="77"/>
      <c r="H162" s="77"/>
      <c r="I162" s="76"/>
      <c r="J162" s="64"/>
      <c r="K162" s="72"/>
    </row>
    <row r="163" spans="1:11" ht="15.75" x14ac:dyDescent="0.25">
      <c r="A163" s="72"/>
      <c r="B163" s="72"/>
      <c r="C163" s="90"/>
      <c r="D163" s="72"/>
      <c r="E163" s="64"/>
      <c r="F163" s="64"/>
      <c r="G163" s="77"/>
      <c r="H163" s="77"/>
      <c r="I163" s="76"/>
      <c r="J163" s="64"/>
      <c r="K163" s="72"/>
    </row>
    <row r="164" spans="1:11" ht="15.75" x14ac:dyDescent="0.25">
      <c r="A164" s="72"/>
      <c r="B164" s="72"/>
      <c r="C164" s="90"/>
      <c r="D164" s="72"/>
      <c r="E164" s="64"/>
      <c r="F164" s="64"/>
      <c r="G164" s="76"/>
      <c r="H164" s="77"/>
      <c r="I164" s="76"/>
      <c r="J164" s="64"/>
      <c r="K164" s="72"/>
    </row>
    <row r="165" spans="1:11" ht="15.75" x14ac:dyDescent="0.25">
      <c r="A165" s="72"/>
      <c r="B165" s="72"/>
      <c r="C165" s="90"/>
      <c r="D165" s="72"/>
      <c r="E165" s="64"/>
      <c r="F165" s="64"/>
      <c r="G165" s="76"/>
      <c r="H165" s="77"/>
      <c r="I165" s="76"/>
      <c r="J165" s="64"/>
      <c r="K165" s="72"/>
    </row>
    <row r="166" spans="1:11" ht="15.75" x14ac:dyDescent="0.25">
      <c r="A166" s="72"/>
      <c r="B166" s="72"/>
      <c r="C166" s="90"/>
      <c r="D166" s="64"/>
      <c r="E166" s="64"/>
      <c r="F166" s="64"/>
      <c r="G166" s="76"/>
      <c r="H166" s="77"/>
      <c r="I166" s="76"/>
      <c r="J166" s="64"/>
      <c r="K166" s="72"/>
    </row>
    <row r="167" spans="1:11" ht="15.75" x14ac:dyDescent="0.25">
      <c r="A167" s="72"/>
      <c r="B167" s="72"/>
      <c r="C167" s="90"/>
      <c r="D167" s="64"/>
      <c r="E167" s="64"/>
      <c r="F167" s="64"/>
      <c r="G167" s="76"/>
      <c r="H167" s="77"/>
      <c r="I167" s="76"/>
      <c r="J167" s="64"/>
      <c r="K167" s="72"/>
    </row>
    <row r="168" spans="1:11" ht="15.75" x14ac:dyDescent="0.25">
      <c r="A168" s="72"/>
      <c r="B168" s="72"/>
      <c r="C168" s="90"/>
      <c r="D168" s="64"/>
      <c r="E168" s="64"/>
      <c r="F168" s="64"/>
      <c r="G168" s="76"/>
      <c r="H168" s="77"/>
      <c r="I168" s="76"/>
      <c r="J168" s="64"/>
      <c r="K168" s="72"/>
    </row>
    <row r="169" spans="1:11" ht="15.75" x14ac:dyDescent="0.25">
      <c r="A169" s="72"/>
      <c r="B169" s="64"/>
      <c r="C169" s="90"/>
      <c r="D169" s="64"/>
      <c r="E169" s="64"/>
      <c r="F169" s="64"/>
      <c r="G169" s="76"/>
      <c r="H169" s="77"/>
      <c r="I169" s="76"/>
      <c r="J169" s="64"/>
      <c r="K169" s="72"/>
    </row>
    <row r="170" spans="1:11" ht="15.75" x14ac:dyDescent="0.25">
      <c r="A170" s="72"/>
      <c r="B170" s="64"/>
      <c r="C170" s="90"/>
      <c r="D170" s="64"/>
      <c r="E170" s="64"/>
      <c r="F170" s="64"/>
      <c r="G170" s="76"/>
      <c r="H170" s="77"/>
      <c r="I170" s="76"/>
      <c r="J170" s="64"/>
      <c r="K170" s="72"/>
    </row>
    <row r="171" spans="1:11" ht="15.75" x14ac:dyDescent="0.25">
      <c r="A171" s="72"/>
      <c r="B171" s="64"/>
      <c r="C171" s="90"/>
      <c r="D171" s="64"/>
      <c r="E171" s="64"/>
      <c r="F171" s="64"/>
      <c r="G171" s="76"/>
      <c r="H171" s="77"/>
      <c r="I171" s="76"/>
      <c r="J171" s="64"/>
      <c r="K171" s="72"/>
    </row>
    <row r="172" spans="1:11" ht="15.75" x14ac:dyDescent="0.25">
      <c r="A172" s="72"/>
      <c r="B172" s="64"/>
      <c r="C172" s="90"/>
      <c r="D172" s="64"/>
      <c r="E172" s="64"/>
      <c r="F172" s="64"/>
      <c r="G172" s="76"/>
      <c r="H172" s="77"/>
      <c r="I172" s="76"/>
      <c r="J172" s="64"/>
      <c r="K172" s="72"/>
    </row>
    <row r="173" spans="1:11" x14ac:dyDescent="0.25">
      <c r="A173" s="64"/>
      <c r="B173" s="64"/>
      <c r="C173" s="64"/>
      <c r="D173" s="64"/>
      <c r="E173" s="64"/>
      <c r="F173" s="64"/>
      <c r="G173" s="76"/>
      <c r="H173" s="76"/>
      <c r="I173" s="76"/>
      <c r="J173" s="64"/>
      <c r="K173" s="64"/>
    </row>
    <row r="174" spans="1:11" x14ac:dyDescent="0.25">
      <c r="A174" s="64"/>
      <c r="B174" s="64"/>
      <c r="C174" s="64"/>
      <c r="D174" s="64"/>
      <c r="E174" s="64"/>
      <c r="F174" s="64"/>
      <c r="G174" s="76"/>
      <c r="H174" s="76"/>
      <c r="I174" s="76"/>
      <c r="J174" s="64"/>
      <c r="K174" s="64"/>
    </row>
    <row r="175" spans="1:11" x14ac:dyDescent="0.25">
      <c r="A175" s="64"/>
      <c r="B175" s="64"/>
      <c r="C175" s="64"/>
      <c r="D175" s="64"/>
      <c r="E175" s="64"/>
      <c r="F175" s="64"/>
      <c r="G175" s="76"/>
      <c r="H175" s="76"/>
      <c r="I175" s="76"/>
      <c r="J175" s="64"/>
      <c r="K175" s="64"/>
    </row>
    <row r="176" spans="1:11" x14ac:dyDescent="0.25">
      <c r="A176" s="64"/>
      <c r="B176" s="64"/>
      <c r="C176" s="64"/>
      <c r="D176" s="64"/>
      <c r="E176" s="64"/>
      <c r="F176" s="64"/>
      <c r="G176" s="76"/>
      <c r="H176" s="76"/>
      <c r="I176" s="76"/>
      <c r="J176" s="64"/>
      <c r="K176" s="64"/>
    </row>
    <row r="177" spans="1:11" x14ac:dyDescent="0.25">
      <c r="A177" s="64"/>
      <c r="B177" s="64"/>
      <c r="C177" s="64"/>
      <c r="D177" s="64"/>
      <c r="E177" s="64"/>
      <c r="F177" s="64"/>
      <c r="G177" s="76"/>
      <c r="H177" s="76"/>
      <c r="I177" s="76"/>
      <c r="J177" s="64"/>
      <c r="K177" s="64"/>
    </row>
    <row r="178" spans="1:11" x14ac:dyDescent="0.25">
      <c r="A178" s="64"/>
      <c r="B178" s="64"/>
      <c r="C178" s="64"/>
      <c r="D178" s="64"/>
      <c r="E178" s="64"/>
      <c r="F178" s="64"/>
      <c r="G178" s="76"/>
      <c r="H178" s="76"/>
      <c r="I178" s="76"/>
      <c r="J178" s="64"/>
      <c r="K178" s="64"/>
    </row>
    <row r="179" spans="1:11" x14ac:dyDescent="0.25">
      <c r="A179" s="64"/>
      <c r="B179" s="64"/>
      <c r="C179" s="64"/>
      <c r="D179" s="64"/>
      <c r="E179" s="64"/>
      <c r="F179" s="64"/>
      <c r="G179" s="76"/>
      <c r="H179" s="76"/>
      <c r="I179" s="76"/>
      <c r="J179" s="64"/>
      <c r="K179" s="64"/>
    </row>
    <row r="180" spans="1:11" x14ac:dyDescent="0.25">
      <c r="A180" s="64"/>
      <c r="B180" s="64"/>
      <c r="C180" s="64"/>
      <c r="D180" s="64"/>
      <c r="E180" s="64"/>
      <c r="F180" s="64"/>
      <c r="G180" s="76"/>
      <c r="H180" s="76"/>
      <c r="I180" s="76"/>
      <c r="J180" s="64"/>
      <c r="K180" s="64"/>
    </row>
    <row r="181" spans="1:11" x14ac:dyDescent="0.25">
      <c r="A181" s="64"/>
      <c r="B181" s="64"/>
      <c r="C181" s="64"/>
      <c r="D181" s="64"/>
      <c r="E181" s="64"/>
      <c r="F181" s="64"/>
      <c r="G181" s="76"/>
      <c r="H181" s="76"/>
      <c r="I181" s="76"/>
      <c r="J181" s="64"/>
      <c r="K181" s="64"/>
    </row>
    <row r="182" spans="1:11" x14ac:dyDescent="0.25">
      <c r="A182" s="64"/>
      <c r="B182" s="64"/>
      <c r="C182" s="64"/>
      <c r="D182" s="64"/>
      <c r="E182" s="64"/>
      <c r="F182" s="64"/>
      <c r="G182" s="76"/>
      <c r="H182" s="76"/>
      <c r="I182" s="76"/>
      <c r="J182" s="64"/>
      <c r="K182" s="64"/>
    </row>
    <row r="183" spans="1:11" x14ac:dyDescent="0.25">
      <c r="A183" s="64"/>
      <c r="B183" s="64"/>
      <c r="C183" s="64"/>
      <c r="D183" s="64"/>
      <c r="E183" s="64"/>
      <c r="F183" s="64"/>
      <c r="G183" s="76"/>
      <c r="H183" s="76"/>
      <c r="I183" s="76"/>
      <c r="J183" s="64"/>
      <c r="K183" s="64"/>
    </row>
    <row r="184" spans="1:11" x14ac:dyDescent="0.25">
      <c r="A184" s="64"/>
      <c r="B184" s="64"/>
      <c r="C184" s="64"/>
      <c r="D184" s="64"/>
      <c r="E184" s="64"/>
      <c r="F184" s="64"/>
      <c r="G184" s="76"/>
      <c r="H184" s="76"/>
      <c r="I184" s="76"/>
      <c r="J184" s="64"/>
      <c r="K184" s="64"/>
    </row>
    <row r="185" spans="1:11" x14ac:dyDescent="0.25">
      <c r="A185" s="64"/>
      <c r="B185" s="64"/>
      <c r="C185" s="64"/>
      <c r="D185" s="64"/>
      <c r="E185" s="64"/>
      <c r="F185" s="64"/>
      <c r="G185" s="76"/>
      <c r="H185" s="76"/>
      <c r="I185" s="76"/>
      <c r="J185" s="64"/>
      <c r="K185" s="64"/>
    </row>
    <row r="186" spans="1:11" x14ac:dyDescent="0.25">
      <c r="A186" s="64"/>
      <c r="B186" s="64"/>
      <c r="C186" s="64"/>
      <c r="D186" s="64"/>
      <c r="E186" s="64"/>
      <c r="F186" s="64"/>
      <c r="G186" s="76"/>
      <c r="H186" s="76"/>
      <c r="I186" s="76"/>
      <c r="J186" s="64"/>
      <c r="K186" s="64"/>
    </row>
    <row r="187" spans="1:11" x14ac:dyDescent="0.25">
      <c r="A187" s="64"/>
      <c r="B187" s="64"/>
      <c r="C187" s="64"/>
      <c r="D187" s="64"/>
      <c r="E187" s="64"/>
      <c r="F187" s="64"/>
      <c r="G187" s="76"/>
      <c r="H187" s="76"/>
      <c r="I187" s="76"/>
      <c r="J187" s="64"/>
      <c r="K187" s="64"/>
    </row>
    <row r="188" spans="1:11" x14ac:dyDescent="0.25">
      <c r="A188" s="64"/>
      <c r="B188" s="64"/>
      <c r="C188" s="64"/>
      <c r="D188" s="64"/>
      <c r="E188" s="64"/>
      <c r="F188" s="64"/>
      <c r="G188" s="76"/>
      <c r="H188" s="76"/>
      <c r="I188" s="76"/>
      <c r="J188" s="64"/>
      <c r="K188" s="64"/>
    </row>
    <row r="189" spans="1:11" x14ac:dyDescent="0.25">
      <c r="A189" s="64"/>
      <c r="B189" s="64"/>
      <c r="C189" s="64"/>
      <c r="D189" s="64"/>
      <c r="E189" s="64"/>
      <c r="F189" s="64"/>
      <c r="G189" s="76"/>
      <c r="H189" s="76"/>
      <c r="I189" s="76"/>
      <c r="J189" s="64"/>
      <c r="K189" s="64"/>
    </row>
    <row r="190" spans="1:11" x14ac:dyDescent="0.25">
      <c r="A190" s="64"/>
      <c r="B190" s="64"/>
      <c r="C190" s="64"/>
      <c r="D190" s="64"/>
      <c r="E190" s="64"/>
      <c r="F190" s="64"/>
      <c r="G190" s="76"/>
      <c r="H190" s="76"/>
      <c r="I190" s="76"/>
      <c r="J190" s="64"/>
      <c r="K190" s="64"/>
    </row>
    <row r="191" spans="1:11" x14ac:dyDescent="0.25">
      <c r="A191" s="64"/>
      <c r="B191" s="64"/>
      <c r="C191" s="64"/>
      <c r="D191" s="64"/>
      <c r="E191" s="64"/>
      <c r="F191" s="64"/>
      <c r="G191" s="76"/>
      <c r="H191" s="76"/>
      <c r="I191" s="76"/>
      <c r="J191" s="64"/>
      <c r="K191" s="64"/>
    </row>
    <row r="192" spans="1:11" x14ac:dyDescent="0.25">
      <c r="A192" s="64"/>
      <c r="B192" s="64"/>
      <c r="C192" s="64"/>
      <c r="D192" s="64"/>
      <c r="E192" s="64"/>
      <c r="F192" s="64"/>
      <c r="G192" s="76"/>
      <c r="H192" s="76"/>
      <c r="I192" s="76"/>
      <c r="J192" s="64"/>
      <c r="K192" s="64"/>
    </row>
    <row r="193" spans="1:11" x14ac:dyDescent="0.25">
      <c r="A193" s="64"/>
      <c r="B193" s="64"/>
      <c r="C193" s="64"/>
      <c r="D193" s="64"/>
      <c r="E193" s="64"/>
      <c r="F193" s="64"/>
      <c r="G193" s="76"/>
      <c r="H193" s="76"/>
      <c r="I193" s="76"/>
      <c r="J193" s="64"/>
      <c r="K193" s="64"/>
    </row>
    <row r="194" spans="1:11" x14ac:dyDescent="0.25">
      <c r="A194" s="64"/>
      <c r="B194" s="64"/>
      <c r="C194" s="64"/>
      <c r="D194" s="64"/>
      <c r="E194" s="64"/>
      <c r="F194" s="64"/>
      <c r="G194" s="76"/>
      <c r="H194" s="76"/>
      <c r="I194" s="76"/>
      <c r="J194" s="64"/>
      <c r="K194" s="64"/>
    </row>
    <row r="195" spans="1:11" x14ac:dyDescent="0.25">
      <c r="A195" s="64"/>
      <c r="B195" s="64"/>
      <c r="C195" s="64"/>
      <c r="D195" s="64"/>
      <c r="E195" s="64"/>
      <c r="F195" s="64"/>
      <c r="G195" s="76"/>
      <c r="H195" s="76"/>
      <c r="I195" s="76"/>
      <c r="J195" s="64"/>
      <c r="K195" s="64"/>
    </row>
    <row r="196" spans="1:11" x14ac:dyDescent="0.25">
      <c r="A196" s="64"/>
      <c r="B196" s="64"/>
      <c r="C196" s="64"/>
      <c r="D196" s="64"/>
      <c r="E196" s="64"/>
      <c r="F196" s="64"/>
      <c r="G196" s="76"/>
      <c r="H196" s="76"/>
      <c r="I196" s="76"/>
      <c r="J196" s="64"/>
      <c r="K196" s="64"/>
    </row>
    <row r="197" spans="1:11" x14ac:dyDescent="0.25">
      <c r="A197" s="64"/>
      <c r="B197" s="64"/>
      <c r="C197" s="64"/>
      <c r="D197" s="64"/>
      <c r="E197" s="64"/>
      <c r="F197" s="64"/>
      <c r="G197" s="76"/>
      <c r="H197" s="76"/>
      <c r="I197" s="76"/>
      <c r="J197" s="64"/>
      <c r="K197" s="64"/>
    </row>
    <row r="198" spans="1:11" x14ac:dyDescent="0.25">
      <c r="A198" s="64"/>
      <c r="B198" s="64"/>
      <c r="C198" s="64"/>
      <c r="D198" s="64"/>
      <c r="E198" s="64"/>
      <c r="F198" s="64"/>
      <c r="G198" s="76"/>
      <c r="H198" s="76"/>
      <c r="I198" s="76"/>
      <c r="J198" s="64"/>
      <c r="K198" s="64"/>
    </row>
    <row r="199" spans="1:11" x14ac:dyDescent="0.25">
      <c r="A199" s="64"/>
      <c r="B199" s="64"/>
      <c r="C199" s="64"/>
      <c r="D199" s="64"/>
      <c r="E199" s="64"/>
      <c r="F199" s="64"/>
      <c r="G199" s="76"/>
      <c r="H199" s="76"/>
      <c r="I199" s="76"/>
      <c r="J199" s="64"/>
      <c r="K199" s="64"/>
    </row>
    <row r="200" spans="1:11" x14ac:dyDescent="0.25">
      <c r="A200" s="64"/>
      <c r="B200" s="64"/>
      <c r="C200" s="64"/>
      <c r="D200" s="64"/>
      <c r="E200" s="64"/>
      <c r="F200" s="64"/>
      <c r="G200" s="76"/>
      <c r="H200" s="76"/>
      <c r="I200" s="76"/>
      <c r="J200" s="64"/>
      <c r="K200" s="64"/>
    </row>
    <row r="201" spans="1:11" x14ac:dyDescent="0.25">
      <c r="A201" s="64"/>
      <c r="B201" s="64"/>
      <c r="C201" s="64"/>
      <c r="D201" s="64"/>
      <c r="E201" s="64"/>
      <c r="F201" s="64"/>
      <c r="G201" s="76"/>
      <c r="H201" s="76"/>
      <c r="I201" s="76"/>
      <c r="J201" s="64"/>
      <c r="K201" s="64"/>
    </row>
    <row r="202" spans="1:11" x14ac:dyDescent="0.25">
      <c r="A202" s="64"/>
      <c r="B202" s="64"/>
      <c r="C202" s="64"/>
      <c r="D202" s="64"/>
      <c r="E202" s="64"/>
      <c r="F202" s="64"/>
      <c r="G202" s="76"/>
      <c r="H202" s="76"/>
      <c r="I202" s="76"/>
      <c r="J202" s="64"/>
      <c r="K202" s="64"/>
    </row>
    <row r="203" spans="1:11" x14ac:dyDescent="0.25">
      <c r="A203" s="64"/>
      <c r="B203" s="64"/>
      <c r="C203" s="64"/>
      <c r="D203" s="64"/>
      <c r="E203" s="64"/>
      <c r="F203" s="64"/>
      <c r="G203" s="76"/>
      <c r="H203" s="76"/>
      <c r="I203" s="76"/>
      <c r="J203" s="64"/>
      <c r="K203" s="64"/>
    </row>
    <row r="204" spans="1:11" x14ac:dyDescent="0.25">
      <c r="A204" s="64"/>
      <c r="B204" s="64"/>
      <c r="C204" s="64"/>
      <c r="D204" s="64"/>
      <c r="E204" s="64"/>
      <c r="F204" s="64"/>
      <c r="G204" s="76"/>
      <c r="H204" s="76"/>
      <c r="I204" s="76"/>
      <c r="J204" s="64"/>
      <c r="K204" s="64"/>
    </row>
    <row r="205" spans="1:11" x14ac:dyDescent="0.25">
      <c r="A205" s="64"/>
      <c r="B205" s="64"/>
      <c r="C205" s="64"/>
      <c r="D205" s="64"/>
      <c r="E205" s="64"/>
      <c r="F205" s="64"/>
      <c r="G205" s="76"/>
      <c r="H205" s="76"/>
      <c r="I205" s="76"/>
      <c r="J205" s="64"/>
      <c r="K205" s="64"/>
    </row>
    <row r="206" spans="1:11" x14ac:dyDescent="0.25">
      <c r="A206" s="64"/>
      <c r="B206" s="64"/>
      <c r="C206" s="64"/>
      <c r="D206" s="64"/>
      <c r="E206" s="64"/>
      <c r="F206" s="64"/>
      <c r="G206" s="76"/>
      <c r="H206" s="76"/>
      <c r="I206" s="76"/>
      <c r="J206" s="64"/>
      <c r="K206" s="64"/>
    </row>
    <row r="207" spans="1:11" x14ac:dyDescent="0.25">
      <c r="A207" s="64"/>
      <c r="B207" s="64"/>
      <c r="C207" s="64"/>
      <c r="D207" s="64"/>
      <c r="E207" s="64"/>
      <c r="F207" s="64"/>
      <c r="G207" s="76"/>
      <c r="H207" s="76"/>
      <c r="I207" s="76"/>
      <c r="J207" s="64"/>
      <c r="K207" s="64"/>
    </row>
    <row r="208" spans="1:11" x14ac:dyDescent="0.25">
      <c r="A208" s="64"/>
      <c r="B208" s="64"/>
      <c r="C208" s="64"/>
      <c r="D208" s="64"/>
      <c r="E208" s="64"/>
      <c r="F208" s="64"/>
      <c r="G208" s="76"/>
      <c r="H208" s="76"/>
      <c r="I208" s="76"/>
      <c r="J208" s="64"/>
      <c r="K208" s="64"/>
    </row>
    <row r="209" spans="1:11" x14ac:dyDescent="0.25">
      <c r="A209" s="64"/>
      <c r="B209" s="64"/>
      <c r="C209" s="64"/>
      <c r="D209" s="64"/>
      <c r="E209" s="64"/>
      <c r="F209" s="64"/>
      <c r="G209" s="76"/>
      <c r="H209" s="76"/>
      <c r="I209" s="76"/>
      <c r="J209" s="64"/>
      <c r="K209" s="64"/>
    </row>
    <row r="210" spans="1:11" x14ac:dyDescent="0.25">
      <c r="A210" s="64"/>
      <c r="B210" s="64"/>
      <c r="C210" s="64"/>
      <c r="D210" s="64"/>
      <c r="E210" s="64"/>
      <c r="F210" s="64"/>
      <c r="G210" s="76"/>
      <c r="H210" s="76"/>
      <c r="I210" s="76"/>
      <c r="J210" s="64"/>
      <c r="K210" s="64"/>
    </row>
    <row r="211" spans="1:11" x14ac:dyDescent="0.25">
      <c r="A211" s="64"/>
      <c r="B211" s="64"/>
      <c r="C211" s="64"/>
      <c r="D211" s="64"/>
      <c r="E211" s="64"/>
      <c r="F211" s="64"/>
      <c r="G211" s="76"/>
      <c r="H211" s="76"/>
      <c r="I211" s="76"/>
      <c r="J211" s="64"/>
      <c r="K211" s="64"/>
    </row>
    <row r="212" spans="1:11" x14ac:dyDescent="0.25">
      <c r="A212" s="64"/>
      <c r="B212" s="64"/>
      <c r="C212" s="64"/>
      <c r="D212" s="64"/>
      <c r="E212" s="64"/>
      <c r="F212" s="64"/>
      <c r="G212" s="76"/>
      <c r="H212" s="76"/>
      <c r="I212" s="76"/>
      <c r="J212" s="64"/>
      <c r="K212" s="64"/>
    </row>
    <row r="213" spans="1:11" x14ac:dyDescent="0.25">
      <c r="A213" s="64"/>
      <c r="B213" s="64"/>
      <c r="C213" s="64"/>
      <c r="D213" s="64"/>
      <c r="E213" s="64"/>
      <c r="F213" s="64"/>
      <c r="G213" s="76"/>
      <c r="H213" s="76"/>
      <c r="I213" s="76"/>
      <c r="J213" s="64"/>
      <c r="K213" s="64"/>
    </row>
    <row r="214" spans="1:11" x14ac:dyDescent="0.25">
      <c r="A214" s="64"/>
      <c r="B214" s="64"/>
      <c r="C214" s="64"/>
      <c r="D214" s="64"/>
      <c r="E214" s="64"/>
      <c r="F214" s="64"/>
      <c r="G214" s="76"/>
      <c r="H214" s="76"/>
      <c r="I214" s="76"/>
      <c r="J214" s="64"/>
      <c r="K214" s="64"/>
    </row>
    <row r="215" spans="1:11" x14ac:dyDescent="0.25">
      <c r="A215" s="64"/>
      <c r="B215" s="64"/>
      <c r="C215" s="64"/>
      <c r="D215" s="64"/>
      <c r="E215" s="64"/>
      <c r="F215" s="64"/>
      <c r="G215" s="76"/>
      <c r="H215" s="76"/>
      <c r="I215" s="76"/>
      <c r="J215" s="64"/>
      <c r="K215" s="64"/>
    </row>
    <row r="216" spans="1:11" x14ac:dyDescent="0.25">
      <c r="A216" s="64"/>
      <c r="B216" s="64"/>
      <c r="C216" s="64"/>
      <c r="D216" s="64"/>
      <c r="E216" s="64"/>
      <c r="F216" s="64"/>
      <c r="G216" s="76"/>
      <c r="H216" s="76"/>
      <c r="I216" s="76"/>
      <c r="J216" s="64"/>
      <c r="K216" s="64"/>
    </row>
    <row r="217" spans="1:11" x14ac:dyDescent="0.25">
      <c r="A217" s="64"/>
      <c r="B217" s="64"/>
      <c r="C217" s="64"/>
      <c r="D217" s="64"/>
      <c r="E217" s="64"/>
      <c r="F217" s="64"/>
      <c r="G217" s="76"/>
      <c r="H217" s="76"/>
      <c r="I217" s="76"/>
      <c r="J217" s="64"/>
      <c r="K217" s="64"/>
    </row>
    <row r="218" spans="1:11" x14ac:dyDescent="0.25">
      <c r="A218" s="64"/>
      <c r="B218" s="64"/>
      <c r="C218" s="64"/>
      <c r="D218" s="64"/>
      <c r="E218" s="64"/>
      <c r="F218" s="64"/>
      <c r="G218" s="76"/>
      <c r="H218" s="76"/>
      <c r="I218" s="76"/>
      <c r="J218" s="64"/>
      <c r="K218" s="64"/>
    </row>
    <row r="219" spans="1:11" x14ac:dyDescent="0.25">
      <c r="A219" s="64"/>
      <c r="B219" s="64"/>
      <c r="C219" s="64"/>
      <c r="D219" s="64"/>
      <c r="E219" s="64"/>
      <c r="F219" s="64"/>
      <c r="G219" s="76"/>
      <c r="H219" s="76"/>
      <c r="I219" s="76"/>
      <c r="J219" s="64"/>
      <c r="K219" s="64"/>
    </row>
    <row r="220" spans="1:11" x14ac:dyDescent="0.25">
      <c r="A220" s="64"/>
      <c r="B220" s="64"/>
      <c r="C220" s="64"/>
      <c r="D220" s="64"/>
      <c r="E220" s="64"/>
      <c r="F220" s="64"/>
      <c r="G220" s="76"/>
      <c r="H220" s="76"/>
      <c r="I220" s="76"/>
      <c r="J220" s="64"/>
      <c r="K220" s="64"/>
    </row>
    <row r="221" spans="1:11" x14ac:dyDescent="0.25">
      <c r="A221" s="64"/>
      <c r="B221" s="64"/>
      <c r="C221" s="64"/>
      <c r="D221" s="64"/>
      <c r="E221" s="64"/>
      <c r="F221" s="64"/>
      <c r="G221" s="76"/>
      <c r="H221" s="76"/>
      <c r="I221" s="76"/>
      <c r="J221" s="64"/>
      <c r="K221" s="64"/>
    </row>
    <row r="222" spans="1:11" x14ac:dyDescent="0.25">
      <c r="A222" s="64"/>
      <c r="B222" s="64"/>
      <c r="C222" s="64"/>
      <c r="D222" s="64"/>
      <c r="E222" s="64"/>
      <c r="F222" s="64"/>
      <c r="G222" s="76"/>
      <c r="H222" s="76"/>
      <c r="I222" s="76"/>
      <c r="J222" s="64"/>
      <c r="K222" s="64"/>
    </row>
    <row r="223" spans="1:11" x14ac:dyDescent="0.25">
      <c r="A223" s="64"/>
      <c r="B223" s="64"/>
      <c r="C223" s="64"/>
      <c r="D223" s="64"/>
      <c r="E223" s="64"/>
      <c r="F223" s="64"/>
      <c r="G223" s="76"/>
      <c r="H223" s="76"/>
      <c r="I223" s="76"/>
      <c r="J223" s="64"/>
      <c r="K223" s="64"/>
    </row>
    <row r="224" spans="1:11" x14ac:dyDescent="0.25">
      <c r="A224" s="64"/>
      <c r="B224" s="64"/>
      <c r="C224" s="64"/>
      <c r="D224" s="64"/>
      <c r="E224" s="64"/>
      <c r="F224" s="64"/>
      <c r="G224" s="76"/>
      <c r="H224" s="76"/>
      <c r="I224" s="76"/>
      <c r="J224" s="64"/>
      <c r="K224" s="64"/>
    </row>
    <row r="225" spans="1:11" x14ac:dyDescent="0.25">
      <c r="A225" s="64"/>
      <c r="B225" s="64"/>
      <c r="C225" s="64"/>
      <c r="D225" s="64"/>
      <c r="E225" s="64"/>
      <c r="F225" s="64"/>
      <c r="G225" s="76"/>
      <c r="H225" s="76"/>
      <c r="I225" s="76"/>
      <c r="J225" s="64"/>
      <c r="K225" s="64"/>
    </row>
    <row r="226" spans="1:11" x14ac:dyDescent="0.25">
      <c r="A226" s="64"/>
      <c r="B226" s="64"/>
      <c r="C226" s="64"/>
      <c r="D226" s="64"/>
      <c r="E226" s="64"/>
      <c r="F226" s="64"/>
      <c r="G226" s="76"/>
      <c r="H226" s="76"/>
      <c r="I226" s="76"/>
      <c r="J226" s="64"/>
      <c r="K226" s="64"/>
    </row>
    <row r="227" spans="1:11" x14ac:dyDescent="0.25">
      <c r="A227" s="64"/>
      <c r="B227" s="64"/>
      <c r="C227" s="64"/>
      <c r="D227" s="64"/>
      <c r="E227" s="64"/>
      <c r="F227" s="64"/>
      <c r="G227" s="76"/>
      <c r="H227" s="76"/>
      <c r="I227" s="76"/>
      <c r="J227" s="64"/>
      <c r="K227" s="64"/>
    </row>
    <row r="228" spans="1:11" x14ac:dyDescent="0.25">
      <c r="A228" s="64"/>
      <c r="B228" s="64"/>
      <c r="C228" s="64"/>
      <c r="D228" s="64"/>
      <c r="E228" s="64"/>
      <c r="F228" s="64"/>
      <c r="G228" s="76"/>
      <c r="H228" s="76"/>
      <c r="I228" s="76"/>
      <c r="J228" s="64"/>
      <c r="K228" s="64"/>
    </row>
    <row r="229" spans="1:11" x14ac:dyDescent="0.25">
      <c r="A229" s="64"/>
      <c r="B229" s="64"/>
      <c r="C229" s="64"/>
      <c r="D229" s="64"/>
      <c r="E229" s="64"/>
      <c r="F229" s="64"/>
      <c r="G229" s="76"/>
      <c r="H229" s="76"/>
      <c r="I229" s="76"/>
      <c r="J229" s="64"/>
      <c r="K229" s="64"/>
    </row>
    <row r="230" spans="1:11" x14ac:dyDescent="0.25">
      <c r="A230" s="64"/>
      <c r="B230" s="64"/>
      <c r="C230" s="64"/>
      <c r="D230" s="64"/>
      <c r="E230" s="64"/>
      <c r="F230" s="64"/>
      <c r="G230" s="76"/>
      <c r="H230" s="76"/>
      <c r="I230" s="76"/>
      <c r="J230" s="64"/>
      <c r="K230" s="64"/>
    </row>
    <row r="231" spans="1:11" x14ac:dyDescent="0.25">
      <c r="A231" s="64"/>
      <c r="B231" s="64"/>
      <c r="C231" s="64"/>
      <c r="D231" s="64"/>
      <c r="E231" s="64"/>
      <c r="F231" s="64"/>
      <c r="G231" s="76"/>
      <c r="H231" s="76"/>
      <c r="I231" s="76"/>
      <c r="J231" s="64"/>
      <c r="K231" s="64"/>
    </row>
    <row r="232" spans="1:11" x14ac:dyDescent="0.25">
      <c r="A232" s="64"/>
      <c r="B232" s="64"/>
      <c r="C232" s="64"/>
      <c r="D232" s="64"/>
      <c r="E232" s="64"/>
      <c r="F232" s="64"/>
      <c r="G232" s="76"/>
      <c r="H232" s="76"/>
      <c r="I232" s="76"/>
      <c r="J232" s="64"/>
      <c r="K232" s="64"/>
    </row>
    <row r="233" spans="1:11" x14ac:dyDescent="0.25">
      <c r="A233" s="64"/>
      <c r="B233" s="64"/>
      <c r="C233" s="64"/>
      <c r="D233" s="64"/>
      <c r="E233" s="64"/>
      <c r="F233" s="64"/>
      <c r="G233" s="76"/>
      <c r="H233" s="76"/>
      <c r="I233" s="76"/>
      <c r="J233" s="64"/>
      <c r="K233" s="64"/>
    </row>
    <row r="234" spans="1:11" x14ac:dyDescent="0.25">
      <c r="A234" s="64"/>
      <c r="B234" s="64"/>
      <c r="C234" s="64"/>
      <c r="D234" s="64"/>
      <c r="E234" s="64"/>
      <c r="F234" s="64"/>
      <c r="G234" s="76"/>
      <c r="H234" s="76"/>
      <c r="I234" s="76"/>
      <c r="J234" s="64"/>
      <c r="K234" s="64"/>
    </row>
  </sheetData>
  <autoFilter ref="A5:K141">
    <sortState ref="A6:K141">
      <sortCondition descending="1" ref="I5:I141"/>
    </sortState>
  </autoFilter>
  <sortState ref="B60:I61">
    <sortCondition ref="D60:D61"/>
  </sortState>
  <mergeCells count="5">
    <mergeCell ref="A3:I3"/>
    <mergeCell ref="A4:D4"/>
    <mergeCell ref="E4:F4"/>
    <mergeCell ref="I1:J1"/>
    <mergeCell ref="I2:J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B22" sqref="B22"/>
    </sheetView>
  </sheetViews>
  <sheetFormatPr defaultRowHeight="15" x14ac:dyDescent="0.25"/>
  <cols>
    <col min="1" max="1" width="4.7109375" customWidth="1"/>
    <col min="2" max="2" width="35.140625" customWidth="1"/>
    <col min="3" max="3" width="15.7109375" hidden="1" customWidth="1"/>
    <col min="4" max="4" width="17.140625" customWidth="1"/>
    <col min="5" max="5" width="12.7109375" customWidth="1"/>
    <col min="6" max="6" width="16.5703125" customWidth="1"/>
    <col min="7" max="7" width="6.42578125" style="6" customWidth="1"/>
    <col min="8" max="8" width="0" style="6" hidden="1" customWidth="1"/>
    <col min="9" max="9" width="10.85546875" style="6" customWidth="1"/>
    <col min="10" max="10" width="9.28515625" customWidth="1"/>
    <col min="11" max="11" width="13.7109375" customWidth="1"/>
  </cols>
  <sheetData>
    <row r="1" spans="1:11" ht="18" customHeight="1" x14ac:dyDescent="0.25">
      <c r="A1" s="18"/>
      <c r="B1" s="19"/>
      <c r="C1" s="19"/>
      <c r="D1" s="19"/>
      <c r="E1" s="20"/>
      <c r="F1" s="21"/>
      <c r="G1" s="22"/>
      <c r="H1" s="21"/>
      <c r="I1" s="305" t="s">
        <v>16</v>
      </c>
      <c r="J1" s="305"/>
      <c r="K1" s="35"/>
    </row>
    <row r="2" spans="1:11" ht="15.75" customHeight="1" x14ac:dyDescent="0.25">
      <c r="A2" s="32"/>
      <c r="B2" s="19"/>
      <c r="C2" s="19"/>
      <c r="D2" s="19"/>
      <c r="E2" s="20"/>
      <c r="F2" s="21"/>
      <c r="G2" s="22"/>
      <c r="H2" s="21"/>
      <c r="I2" s="306">
        <v>44469</v>
      </c>
      <c r="J2" s="306"/>
      <c r="K2" s="35"/>
    </row>
    <row r="3" spans="1:11" ht="24.75" customHeight="1" x14ac:dyDescent="0.25">
      <c r="A3" s="308" t="s">
        <v>125</v>
      </c>
      <c r="B3" s="308"/>
      <c r="C3" s="308"/>
      <c r="D3" s="308"/>
      <c r="E3" s="308"/>
      <c r="F3" s="308"/>
      <c r="G3" s="308"/>
      <c r="H3" s="308"/>
      <c r="I3" s="308"/>
      <c r="J3" s="18"/>
      <c r="K3" s="18"/>
    </row>
    <row r="4" spans="1:11" x14ac:dyDescent="0.25">
      <c r="A4" s="309" t="s">
        <v>2</v>
      </c>
      <c r="B4" s="309"/>
      <c r="C4" s="309"/>
      <c r="D4" s="309"/>
      <c r="E4" s="310">
        <v>59</v>
      </c>
      <c r="F4" s="311"/>
      <c r="G4" s="21"/>
      <c r="H4" s="21"/>
      <c r="I4" s="21"/>
      <c r="J4" s="18"/>
      <c r="K4" s="18"/>
    </row>
    <row r="5" spans="1:11" ht="33.75" customHeight="1" x14ac:dyDescent="0.25">
      <c r="A5" s="42" t="s">
        <v>3</v>
      </c>
      <c r="B5" s="42" t="s">
        <v>4</v>
      </c>
      <c r="C5" s="41" t="s">
        <v>5</v>
      </c>
      <c r="D5" s="41" t="s">
        <v>6</v>
      </c>
      <c r="E5" s="41" t="s">
        <v>7</v>
      </c>
      <c r="F5" s="41" t="s">
        <v>8</v>
      </c>
      <c r="G5" s="40" t="s">
        <v>9</v>
      </c>
      <c r="H5" s="40" t="s">
        <v>10</v>
      </c>
      <c r="I5" s="40" t="s">
        <v>11</v>
      </c>
      <c r="J5" s="43" t="s">
        <v>12</v>
      </c>
      <c r="K5" s="41" t="s">
        <v>13</v>
      </c>
    </row>
    <row r="6" spans="1:11" ht="15" customHeight="1" x14ac:dyDescent="0.25">
      <c r="A6" s="258">
        <v>1</v>
      </c>
      <c r="B6" s="197" t="s">
        <v>377</v>
      </c>
      <c r="C6" s="244" t="s">
        <v>119</v>
      </c>
      <c r="D6" s="197" t="s">
        <v>368</v>
      </c>
      <c r="E6" s="197" t="s">
        <v>369</v>
      </c>
      <c r="F6" s="197" t="s">
        <v>370</v>
      </c>
      <c r="G6" s="199">
        <v>8</v>
      </c>
      <c r="H6" s="199" t="s">
        <v>23</v>
      </c>
      <c r="I6" s="199">
        <v>42</v>
      </c>
      <c r="J6" s="259" t="s">
        <v>123</v>
      </c>
      <c r="K6" s="260">
        <f>I6/$E$4</f>
        <v>0.71186440677966101</v>
      </c>
    </row>
    <row r="7" spans="1:11" ht="15.75" customHeight="1" x14ac:dyDescent="0.25">
      <c r="A7" s="258">
        <v>2</v>
      </c>
      <c r="B7" s="197" t="s">
        <v>48</v>
      </c>
      <c r="C7" s="245">
        <v>801</v>
      </c>
      <c r="D7" s="261" t="s">
        <v>313</v>
      </c>
      <c r="E7" s="262" t="s">
        <v>314</v>
      </c>
      <c r="F7" s="262" t="s">
        <v>41</v>
      </c>
      <c r="G7" s="199">
        <v>8</v>
      </c>
      <c r="H7" s="199" t="s">
        <v>23</v>
      </c>
      <c r="I7" s="263">
        <v>40</v>
      </c>
      <c r="J7" s="259" t="s">
        <v>123</v>
      </c>
      <c r="K7" s="260">
        <f>I7/$E$4</f>
        <v>0.67796610169491522</v>
      </c>
    </row>
    <row r="8" spans="1:11" ht="18" customHeight="1" x14ac:dyDescent="0.25">
      <c r="A8" s="258">
        <v>3</v>
      </c>
      <c r="B8" s="197" t="s">
        <v>48</v>
      </c>
      <c r="C8" s="244" t="s">
        <v>46</v>
      </c>
      <c r="D8" s="264" t="s">
        <v>307</v>
      </c>
      <c r="E8" s="264" t="s">
        <v>308</v>
      </c>
      <c r="F8" s="264" t="s">
        <v>309</v>
      </c>
      <c r="G8" s="265">
        <v>8</v>
      </c>
      <c r="H8" s="266" t="s">
        <v>20</v>
      </c>
      <c r="I8" s="263">
        <v>38</v>
      </c>
      <c r="J8" s="259" t="s">
        <v>123</v>
      </c>
      <c r="K8" s="260">
        <f>I8/$E$4</f>
        <v>0.64406779661016944</v>
      </c>
    </row>
    <row r="9" spans="1:11" ht="17.25" customHeight="1" x14ac:dyDescent="0.25">
      <c r="A9" s="258">
        <v>4</v>
      </c>
      <c r="B9" s="197" t="s">
        <v>469</v>
      </c>
      <c r="C9" s="267" t="s">
        <v>77</v>
      </c>
      <c r="D9" s="197" t="s">
        <v>188</v>
      </c>
      <c r="E9" s="197" t="s">
        <v>34</v>
      </c>
      <c r="F9" s="197" t="s">
        <v>24</v>
      </c>
      <c r="G9" s="265">
        <v>8</v>
      </c>
      <c r="H9" s="265" t="s">
        <v>20</v>
      </c>
      <c r="I9" s="199">
        <v>37</v>
      </c>
      <c r="J9" s="259" t="s">
        <v>123</v>
      </c>
      <c r="K9" s="260">
        <f>I9/$E$4</f>
        <v>0.6271186440677966</v>
      </c>
    </row>
    <row r="10" spans="1:11" ht="15.75" x14ac:dyDescent="0.25">
      <c r="A10" s="258">
        <v>5</v>
      </c>
      <c r="B10" s="197" t="s">
        <v>254</v>
      </c>
      <c r="C10" s="245">
        <v>8080373</v>
      </c>
      <c r="D10" s="231" t="s">
        <v>249</v>
      </c>
      <c r="E10" s="231" t="s">
        <v>250</v>
      </c>
      <c r="F10" s="231" t="s">
        <v>251</v>
      </c>
      <c r="G10" s="265">
        <v>8</v>
      </c>
      <c r="H10" s="199" t="s">
        <v>20</v>
      </c>
      <c r="I10" s="268">
        <v>36</v>
      </c>
      <c r="J10" s="259" t="s">
        <v>123</v>
      </c>
      <c r="K10" s="260">
        <f>I10/$E$4</f>
        <v>0.61016949152542377</v>
      </c>
    </row>
    <row r="11" spans="1:11" ht="15.75" x14ac:dyDescent="0.25">
      <c r="A11" s="258">
        <v>6</v>
      </c>
      <c r="B11" s="197" t="s">
        <v>377</v>
      </c>
      <c r="C11" s="244" t="s">
        <v>45</v>
      </c>
      <c r="D11" s="197" t="s">
        <v>371</v>
      </c>
      <c r="E11" s="197" t="s">
        <v>372</v>
      </c>
      <c r="F11" s="197" t="s">
        <v>373</v>
      </c>
      <c r="G11" s="265">
        <v>8</v>
      </c>
      <c r="H11" s="266" t="s">
        <v>20</v>
      </c>
      <c r="I11" s="199">
        <v>34</v>
      </c>
      <c r="J11" s="269" t="s">
        <v>124</v>
      </c>
      <c r="K11" s="260">
        <f>I11/$E$4</f>
        <v>0.57627118644067798</v>
      </c>
    </row>
    <row r="12" spans="1:11" ht="15.75" x14ac:dyDescent="0.25">
      <c r="A12" s="337">
        <v>7</v>
      </c>
      <c r="B12" s="177" t="s">
        <v>48</v>
      </c>
      <c r="C12" s="321">
        <v>8080366</v>
      </c>
      <c r="D12" s="145" t="s">
        <v>305</v>
      </c>
      <c r="E12" s="143" t="s">
        <v>306</v>
      </c>
      <c r="F12" s="143" t="s">
        <v>266</v>
      </c>
      <c r="G12" s="54">
        <v>8</v>
      </c>
      <c r="H12" s="171" t="s">
        <v>23</v>
      </c>
      <c r="I12" s="135">
        <v>28</v>
      </c>
      <c r="J12" s="270"/>
      <c r="K12" s="101">
        <f>I12/$E$4</f>
        <v>0.47457627118644069</v>
      </c>
    </row>
    <row r="13" spans="1:11" ht="15.75" x14ac:dyDescent="0.25">
      <c r="A13" s="337">
        <v>8</v>
      </c>
      <c r="B13" s="177" t="s">
        <v>48</v>
      </c>
      <c r="C13" s="328" t="s">
        <v>44</v>
      </c>
      <c r="D13" s="146" t="s">
        <v>304</v>
      </c>
      <c r="E13" s="146" t="s">
        <v>265</v>
      </c>
      <c r="F13" s="146" t="s">
        <v>241</v>
      </c>
      <c r="G13" s="54">
        <v>8</v>
      </c>
      <c r="H13" s="52" t="s">
        <v>20</v>
      </c>
      <c r="I13" s="135">
        <v>26</v>
      </c>
      <c r="J13" s="17"/>
      <c r="K13" s="101">
        <f>I13/$E$4</f>
        <v>0.44067796610169491</v>
      </c>
    </row>
    <row r="14" spans="1:11" ht="15.75" x14ac:dyDescent="0.25">
      <c r="A14" s="337">
        <v>9</v>
      </c>
      <c r="B14" s="177" t="s">
        <v>48</v>
      </c>
      <c r="C14" s="172" t="s">
        <v>43</v>
      </c>
      <c r="D14" s="145" t="s">
        <v>310</v>
      </c>
      <c r="E14" s="144" t="s">
        <v>311</v>
      </c>
      <c r="F14" s="144" t="s">
        <v>312</v>
      </c>
      <c r="G14" s="54">
        <v>8</v>
      </c>
      <c r="H14" s="167" t="s">
        <v>20</v>
      </c>
      <c r="I14" s="135">
        <v>26</v>
      </c>
      <c r="J14" s="17"/>
      <c r="K14" s="101">
        <f>I14/$E$4</f>
        <v>0.44067796610169491</v>
      </c>
    </row>
    <row r="15" spans="1:11" ht="15.75" x14ac:dyDescent="0.25">
      <c r="A15" s="337">
        <v>10</v>
      </c>
      <c r="B15" s="177" t="s">
        <v>48</v>
      </c>
      <c r="C15" s="321">
        <v>803</v>
      </c>
      <c r="D15" s="145" t="s">
        <v>315</v>
      </c>
      <c r="E15" s="143" t="s">
        <v>311</v>
      </c>
      <c r="F15" s="143" t="s">
        <v>214</v>
      </c>
      <c r="G15" s="163">
        <v>8</v>
      </c>
      <c r="H15" s="163" t="s">
        <v>20</v>
      </c>
      <c r="I15" s="135">
        <v>23</v>
      </c>
      <c r="J15" s="17"/>
      <c r="K15" s="101">
        <f>I15/$E$4</f>
        <v>0.38983050847457629</v>
      </c>
    </row>
    <row r="16" spans="1:11" ht="15.75" x14ac:dyDescent="0.25">
      <c r="A16" s="337">
        <v>11</v>
      </c>
      <c r="B16" s="320" t="s">
        <v>469</v>
      </c>
      <c r="C16" s="320">
        <v>8080370</v>
      </c>
      <c r="D16" s="319" t="s">
        <v>189</v>
      </c>
      <c r="E16" s="319" t="s">
        <v>160</v>
      </c>
      <c r="F16" s="319" t="s">
        <v>190</v>
      </c>
      <c r="G16" s="54">
        <v>8</v>
      </c>
      <c r="H16" s="178" t="s">
        <v>23</v>
      </c>
      <c r="I16" s="178">
        <v>22</v>
      </c>
      <c r="J16" s="271"/>
      <c r="K16" s="101">
        <f>I16/$E$4</f>
        <v>0.3728813559322034</v>
      </c>
    </row>
    <row r="17" spans="1:11" ht="15.75" customHeight="1" x14ac:dyDescent="0.25">
      <c r="A17" s="337">
        <v>12</v>
      </c>
      <c r="B17" s="326" t="s">
        <v>17</v>
      </c>
      <c r="C17" s="317"/>
      <c r="D17" s="326" t="s">
        <v>458</v>
      </c>
      <c r="E17" s="326" t="s">
        <v>459</v>
      </c>
      <c r="F17" s="326" t="s">
        <v>337</v>
      </c>
      <c r="G17" s="54">
        <v>8</v>
      </c>
      <c r="H17" s="329"/>
      <c r="I17" s="178">
        <v>19</v>
      </c>
      <c r="J17" s="17"/>
      <c r="K17" s="101">
        <f>I17/$E$4</f>
        <v>0.32203389830508472</v>
      </c>
    </row>
    <row r="18" spans="1:11" ht="15.75" x14ac:dyDescent="0.25">
      <c r="A18" s="337">
        <v>13</v>
      </c>
      <c r="B18" s="177" t="s">
        <v>377</v>
      </c>
      <c r="C18" s="328" t="s">
        <v>26</v>
      </c>
      <c r="D18" s="332" t="s">
        <v>374</v>
      </c>
      <c r="E18" s="325" t="s">
        <v>375</v>
      </c>
      <c r="F18" s="325" t="s">
        <v>376</v>
      </c>
      <c r="G18" s="54">
        <v>8</v>
      </c>
      <c r="H18" s="163" t="s">
        <v>23</v>
      </c>
      <c r="I18" s="178">
        <v>17</v>
      </c>
      <c r="J18" s="236"/>
      <c r="K18" s="101">
        <f t="shared" ref="K18:K19" si="0">I18/$E$4</f>
        <v>0.28813559322033899</v>
      </c>
    </row>
    <row r="19" spans="1:11" ht="15.75" x14ac:dyDescent="0.25">
      <c r="A19" s="337">
        <v>14</v>
      </c>
      <c r="B19" s="320" t="s">
        <v>449</v>
      </c>
      <c r="C19" s="23"/>
      <c r="D19" s="333" t="s">
        <v>448</v>
      </c>
      <c r="E19" s="333" t="s">
        <v>142</v>
      </c>
      <c r="F19" s="333" t="s">
        <v>440</v>
      </c>
      <c r="G19" s="163">
        <v>8</v>
      </c>
      <c r="H19" s="236"/>
      <c r="I19" s="335">
        <v>17</v>
      </c>
      <c r="J19" s="23"/>
      <c r="K19" s="101">
        <f t="shared" si="0"/>
        <v>0.28813559322033899</v>
      </c>
    </row>
    <row r="20" spans="1:11" s="60" customFormat="1" ht="15.75" x14ac:dyDescent="0.25">
      <c r="A20" s="337">
        <v>15</v>
      </c>
      <c r="B20" s="320" t="s">
        <v>470</v>
      </c>
      <c r="C20" s="328" t="s">
        <v>120</v>
      </c>
      <c r="D20" s="166" t="s">
        <v>410</v>
      </c>
      <c r="E20" s="166" t="s">
        <v>40</v>
      </c>
      <c r="F20" s="166" t="s">
        <v>41</v>
      </c>
      <c r="G20" s="163">
        <v>8</v>
      </c>
      <c r="H20" s="163" t="s">
        <v>23</v>
      </c>
      <c r="I20" s="257">
        <v>16</v>
      </c>
      <c r="J20" s="17"/>
      <c r="K20" s="101">
        <f>I20/$E$4</f>
        <v>0.2711864406779661</v>
      </c>
    </row>
    <row r="21" spans="1:11" ht="15.75" customHeight="1" x14ac:dyDescent="0.25">
      <c r="A21" s="337">
        <v>16</v>
      </c>
      <c r="B21" s="326" t="s">
        <v>17</v>
      </c>
      <c r="C21" s="317"/>
      <c r="D21" s="326" t="s">
        <v>460</v>
      </c>
      <c r="E21" s="326" t="s">
        <v>461</v>
      </c>
      <c r="F21" s="326" t="s">
        <v>24</v>
      </c>
      <c r="G21" s="54">
        <v>8</v>
      </c>
      <c r="H21" s="17"/>
      <c r="I21" s="178">
        <v>16</v>
      </c>
      <c r="J21" s="17"/>
      <c r="K21" s="101">
        <f>I21/$E$4</f>
        <v>0.2711864406779661</v>
      </c>
    </row>
    <row r="22" spans="1:11" ht="16.5" customHeight="1" x14ac:dyDescent="0.25">
      <c r="A22" s="337">
        <v>17</v>
      </c>
      <c r="B22" s="326" t="s">
        <v>17</v>
      </c>
      <c r="C22" s="317"/>
      <c r="D22" s="326" t="s">
        <v>462</v>
      </c>
      <c r="E22" s="326" t="s">
        <v>463</v>
      </c>
      <c r="F22" s="326" t="s">
        <v>464</v>
      </c>
      <c r="G22" s="54">
        <v>8</v>
      </c>
      <c r="H22" s="17"/>
      <c r="I22" s="178">
        <v>16</v>
      </c>
      <c r="J22" s="17"/>
      <c r="K22" s="101">
        <f>I22/$E$4</f>
        <v>0.2711864406779661</v>
      </c>
    </row>
    <row r="23" spans="1:11" s="60" customFormat="1" ht="15.75" x14ac:dyDescent="0.25">
      <c r="A23" s="337">
        <v>18</v>
      </c>
      <c r="B23" s="177" t="s">
        <v>469</v>
      </c>
      <c r="C23" s="61">
        <v>1410011</v>
      </c>
      <c r="D23" s="323" t="s">
        <v>191</v>
      </c>
      <c r="E23" s="322" t="s">
        <v>192</v>
      </c>
      <c r="F23" s="322" t="s">
        <v>193</v>
      </c>
      <c r="G23" s="178">
        <v>8</v>
      </c>
      <c r="H23" s="178" t="s">
        <v>23</v>
      </c>
      <c r="I23" s="178">
        <v>15</v>
      </c>
      <c r="J23" s="271"/>
      <c r="K23" s="101">
        <f>I23/$E$4</f>
        <v>0.25423728813559321</v>
      </c>
    </row>
    <row r="24" spans="1:11" ht="15.75" customHeight="1" x14ac:dyDescent="0.25">
      <c r="A24" s="337">
        <v>19</v>
      </c>
      <c r="B24" s="326" t="s">
        <v>17</v>
      </c>
      <c r="C24" s="317"/>
      <c r="D24" s="326" t="s">
        <v>465</v>
      </c>
      <c r="E24" s="326" t="s">
        <v>185</v>
      </c>
      <c r="F24" s="326" t="s">
        <v>266</v>
      </c>
      <c r="G24" s="54">
        <v>8</v>
      </c>
      <c r="H24" s="17"/>
      <c r="I24" s="178">
        <v>12</v>
      </c>
      <c r="J24" s="17"/>
      <c r="K24" s="101">
        <f>I24/$E$4</f>
        <v>0.20338983050847459</v>
      </c>
    </row>
    <row r="25" spans="1:11" ht="15.75" x14ac:dyDescent="0.25">
      <c r="A25" s="337">
        <v>20</v>
      </c>
      <c r="B25" s="320" t="s">
        <v>470</v>
      </c>
      <c r="C25" s="23"/>
      <c r="D25" s="166" t="s">
        <v>411</v>
      </c>
      <c r="E25" s="166" t="s">
        <v>280</v>
      </c>
      <c r="F25" s="166" t="s">
        <v>152</v>
      </c>
      <c r="G25" s="163">
        <v>8</v>
      </c>
      <c r="H25" s="236"/>
      <c r="I25" s="257">
        <v>12</v>
      </c>
      <c r="J25" s="23"/>
      <c r="K25" s="101">
        <f t="shared" ref="K25:K37" si="1">I25/$E$4</f>
        <v>0.20338983050847459</v>
      </c>
    </row>
    <row r="26" spans="1:11" ht="15.75" x14ac:dyDescent="0.25">
      <c r="A26" s="337">
        <v>21</v>
      </c>
      <c r="B26" s="320" t="s">
        <v>470</v>
      </c>
      <c r="C26" s="23"/>
      <c r="D26" s="166" t="s">
        <v>412</v>
      </c>
      <c r="E26" s="166" t="s">
        <v>40</v>
      </c>
      <c r="F26" s="166" t="s">
        <v>212</v>
      </c>
      <c r="G26" s="163">
        <v>8</v>
      </c>
      <c r="H26" s="236"/>
      <c r="I26" s="257">
        <v>11</v>
      </c>
      <c r="J26" s="23"/>
      <c r="K26" s="101">
        <f t="shared" si="1"/>
        <v>0.1864406779661017</v>
      </c>
    </row>
    <row r="27" spans="1:11" s="60" customFormat="1" ht="15.75" x14ac:dyDescent="0.25">
      <c r="A27" s="337">
        <v>22</v>
      </c>
      <c r="B27" s="177" t="s">
        <v>469</v>
      </c>
      <c r="C27" s="321">
        <v>8080371</v>
      </c>
      <c r="D27" s="320" t="s">
        <v>194</v>
      </c>
      <c r="E27" s="320" t="s">
        <v>192</v>
      </c>
      <c r="F27" s="320" t="s">
        <v>35</v>
      </c>
      <c r="G27" s="54">
        <v>8</v>
      </c>
      <c r="H27" s="163" t="s">
        <v>20</v>
      </c>
      <c r="I27" s="178">
        <v>9</v>
      </c>
      <c r="J27" s="271"/>
      <c r="K27" s="101">
        <f t="shared" si="1"/>
        <v>0.15254237288135594</v>
      </c>
    </row>
    <row r="28" spans="1:11" ht="15.75" x14ac:dyDescent="0.25">
      <c r="A28" s="337">
        <v>23</v>
      </c>
      <c r="B28" s="320" t="s">
        <v>469</v>
      </c>
      <c r="C28" s="331">
        <v>8080369</v>
      </c>
      <c r="D28" s="324" t="s">
        <v>195</v>
      </c>
      <c r="E28" s="324" t="s">
        <v>177</v>
      </c>
      <c r="F28" s="324" t="s">
        <v>35</v>
      </c>
      <c r="G28" s="164">
        <v>8</v>
      </c>
      <c r="H28" s="334" t="s">
        <v>23</v>
      </c>
      <c r="I28" s="165">
        <v>9</v>
      </c>
      <c r="J28" s="336"/>
      <c r="K28" s="101">
        <f t="shared" si="1"/>
        <v>0.15254237288135594</v>
      </c>
    </row>
    <row r="29" spans="1:11" ht="15.75" x14ac:dyDescent="0.25">
      <c r="A29" s="337">
        <v>24</v>
      </c>
      <c r="B29" s="320" t="s">
        <v>469</v>
      </c>
      <c r="C29" s="55" t="s">
        <v>76</v>
      </c>
      <c r="D29" s="320" t="s">
        <v>198</v>
      </c>
      <c r="E29" s="320" t="s">
        <v>22</v>
      </c>
      <c r="F29" s="320" t="s">
        <v>199</v>
      </c>
      <c r="G29" s="54">
        <v>8</v>
      </c>
      <c r="H29" s="54" t="s">
        <v>20</v>
      </c>
      <c r="I29" s="178">
        <v>8</v>
      </c>
      <c r="J29" s="17"/>
      <c r="K29" s="101">
        <f t="shared" si="1"/>
        <v>0.13559322033898305</v>
      </c>
    </row>
    <row r="30" spans="1:11" ht="15.75" x14ac:dyDescent="0.25">
      <c r="A30" s="337">
        <v>25</v>
      </c>
      <c r="B30" s="320" t="s">
        <v>469</v>
      </c>
      <c r="C30" s="55" t="s">
        <v>75</v>
      </c>
      <c r="D30" s="320" t="s">
        <v>200</v>
      </c>
      <c r="E30" s="320" t="s">
        <v>201</v>
      </c>
      <c r="F30" s="320" t="s">
        <v>35</v>
      </c>
      <c r="G30" s="54">
        <v>8</v>
      </c>
      <c r="H30" s="54" t="s">
        <v>20</v>
      </c>
      <c r="I30" s="178">
        <v>8</v>
      </c>
      <c r="J30" s="17"/>
      <c r="K30" s="101">
        <f t="shared" si="1"/>
        <v>0.13559322033898305</v>
      </c>
    </row>
    <row r="31" spans="1:11" ht="16.5" customHeight="1" x14ac:dyDescent="0.25">
      <c r="A31" s="337">
        <v>26</v>
      </c>
      <c r="B31" s="326" t="s">
        <v>17</v>
      </c>
      <c r="C31" s="317"/>
      <c r="D31" s="326" t="s">
        <v>466</v>
      </c>
      <c r="E31" s="326" t="s">
        <v>467</v>
      </c>
      <c r="F31" s="326" t="s">
        <v>468</v>
      </c>
      <c r="G31" s="54">
        <v>8</v>
      </c>
      <c r="H31" s="17"/>
      <c r="I31" s="178">
        <v>8</v>
      </c>
      <c r="J31" s="17"/>
      <c r="K31" s="101">
        <f t="shared" si="1"/>
        <v>0.13559322033898305</v>
      </c>
    </row>
    <row r="32" spans="1:11" ht="15.75" x14ac:dyDescent="0.25">
      <c r="A32" s="337">
        <v>27</v>
      </c>
      <c r="B32" s="320" t="s">
        <v>469</v>
      </c>
      <c r="C32" s="321">
        <v>8080372</v>
      </c>
      <c r="D32" s="323" t="s">
        <v>196</v>
      </c>
      <c r="E32" s="322" t="s">
        <v>185</v>
      </c>
      <c r="F32" s="322" t="s">
        <v>197</v>
      </c>
      <c r="G32" s="54">
        <v>8</v>
      </c>
      <c r="H32" s="178" t="s">
        <v>20</v>
      </c>
      <c r="I32" s="178">
        <v>8</v>
      </c>
      <c r="J32" s="271"/>
      <c r="K32" s="101">
        <f t="shared" si="1"/>
        <v>0.13559322033898305</v>
      </c>
    </row>
    <row r="33" spans="1:11" ht="15" customHeight="1" x14ac:dyDescent="0.25">
      <c r="A33" s="337">
        <v>28</v>
      </c>
      <c r="B33" s="320" t="s">
        <v>469</v>
      </c>
      <c r="C33" s="316" t="s">
        <v>74</v>
      </c>
      <c r="D33" s="323" t="s">
        <v>202</v>
      </c>
      <c r="E33" s="322" t="s">
        <v>203</v>
      </c>
      <c r="F33" s="322" t="s">
        <v>204</v>
      </c>
      <c r="G33" s="54">
        <v>8</v>
      </c>
      <c r="H33" s="330" t="s">
        <v>20</v>
      </c>
      <c r="I33" s="178">
        <v>6</v>
      </c>
      <c r="J33" s="17"/>
      <c r="K33" s="101">
        <f t="shared" si="1"/>
        <v>0.10169491525423729</v>
      </c>
    </row>
    <row r="34" spans="1:11" ht="15.75" customHeight="1" x14ac:dyDescent="0.25">
      <c r="A34" s="337">
        <v>29</v>
      </c>
      <c r="B34" s="320" t="s">
        <v>469</v>
      </c>
      <c r="C34" s="316" t="s">
        <v>79</v>
      </c>
      <c r="D34" s="320" t="s">
        <v>205</v>
      </c>
      <c r="E34" s="320" t="s">
        <v>40</v>
      </c>
      <c r="F34" s="320" t="s">
        <v>206</v>
      </c>
      <c r="G34" s="54">
        <v>8</v>
      </c>
      <c r="H34" s="330" t="s">
        <v>23</v>
      </c>
      <c r="I34" s="178">
        <v>5</v>
      </c>
      <c r="J34" s="17"/>
      <c r="K34" s="101">
        <f t="shared" si="1"/>
        <v>8.4745762711864403E-2</v>
      </c>
    </row>
    <row r="35" spans="1:11" ht="16.5" customHeight="1" x14ac:dyDescent="0.25">
      <c r="A35" s="337">
        <v>30</v>
      </c>
      <c r="B35" s="320" t="s">
        <v>469</v>
      </c>
      <c r="C35" s="316" t="s">
        <v>78</v>
      </c>
      <c r="D35" s="323" t="s">
        <v>207</v>
      </c>
      <c r="E35" s="322" t="s">
        <v>208</v>
      </c>
      <c r="F35" s="322" t="s">
        <v>209</v>
      </c>
      <c r="G35" s="54">
        <v>8</v>
      </c>
      <c r="H35" s="330" t="s">
        <v>23</v>
      </c>
      <c r="I35" s="178">
        <v>5</v>
      </c>
      <c r="J35" s="17"/>
      <c r="K35" s="101">
        <f t="shared" si="1"/>
        <v>8.4745762711864403E-2</v>
      </c>
    </row>
    <row r="36" spans="1:11" ht="16.5" customHeight="1" x14ac:dyDescent="0.25">
      <c r="A36" s="337">
        <v>31</v>
      </c>
      <c r="B36" s="320" t="s">
        <v>469</v>
      </c>
      <c r="C36" s="185" t="s">
        <v>25</v>
      </c>
      <c r="D36" s="320" t="s">
        <v>213</v>
      </c>
      <c r="E36" s="320" t="s">
        <v>211</v>
      </c>
      <c r="F36" s="320" t="s">
        <v>214</v>
      </c>
      <c r="G36" s="178">
        <v>8</v>
      </c>
      <c r="H36" s="77" t="s">
        <v>20</v>
      </c>
      <c r="I36" s="178">
        <v>3</v>
      </c>
      <c r="J36" s="327"/>
      <c r="K36" s="101">
        <f t="shared" si="1"/>
        <v>5.0847457627118647E-2</v>
      </c>
    </row>
    <row r="37" spans="1:11" ht="16.5" customHeight="1" x14ac:dyDescent="0.25">
      <c r="A37" s="337">
        <v>32</v>
      </c>
      <c r="B37" s="320" t="s">
        <v>469</v>
      </c>
      <c r="C37" s="316" t="s">
        <v>80</v>
      </c>
      <c r="D37" s="320" t="s">
        <v>210</v>
      </c>
      <c r="E37" s="320" t="s">
        <v>211</v>
      </c>
      <c r="F37" s="320" t="s">
        <v>212</v>
      </c>
      <c r="G37" s="54">
        <v>8</v>
      </c>
      <c r="H37" s="330" t="s">
        <v>20</v>
      </c>
      <c r="I37" s="179">
        <v>3</v>
      </c>
      <c r="J37" s="17"/>
      <c r="K37" s="101">
        <f t="shared" si="1"/>
        <v>5.0847457627118647E-2</v>
      </c>
    </row>
    <row r="38" spans="1:11" x14ac:dyDescent="0.25">
      <c r="K38" s="29"/>
    </row>
  </sheetData>
  <autoFilter ref="A5:K32">
    <sortState ref="A6:K37">
      <sortCondition descending="1" ref="I5:I32"/>
    </sortState>
  </autoFilter>
  <sortState ref="B68:I69">
    <sortCondition ref="D68:D69"/>
  </sortState>
  <mergeCells count="5">
    <mergeCell ref="A3:I3"/>
    <mergeCell ref="A4:D4"/>
    <mergeCell ref="E4:F4"/>
    <mergeCell ref="I1:J1"/>
    <mergeCell ref="I2:J2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B13" sqref="B13"/>
    </sheetView>
  </sheetViews>
  <sheetFormatPr defaultRowHeight="15" x14ac:dyDescent="0.25"/>
  <cols>
    <col min="1" max="1" width="5" customWidth="1"/>
    <col min="2" max="2" width="35.42578125" customWidth="1"/>
    <col min="3" max="3" width="18.42578125" hidden="1" customWidth="1"/>
    <col min="4" max="4" width="20.140625" customWidth="1"/>
    <col min="5" max="5" width="12.7109375" customWidth="1"/>
    <col min="6" max="6" width="17.28515625" customWidth="1"/>
    <col min="7" max="7" width="8.28515625" style="6" customWidth="1"/>
    <col min="8" max="8" width="0" style="6" hidden="1" customWidth="1"/>
    <col min="9" max="9" width="10.42578125" style="6" customWidth="1"/>
    <col min="10" max="10" width="9.28515625" customWidth="1"/>
    <col min="11" max="11" width="12.85546875" customWidth="1"/>
  </cols>
  <sheetData>
    <row r="1" spans="1:12" ht="15.75" x14ac:dyDescent="0.25">
      <c r="A1" s="1"/>
      <c r="B1" s="2"/>
      <c r="C1" s="2"/>
      <c r="D1" s="2"/>
      <c r="E1" s="2"/>
      <c r="F1" s="7"/>
      <c r="G1" s="8"/>
      <c r="H1" s="7"/>
      <c r="I1" s="305" t="s">
        <v>16</v>
      </c>
      <c r="J1" s="305"/>
      <c r="K1" s="16"/>
    </row>
    <row r="2" spans="1:12" ht="15.75" x14ac:dyDescent="0.25">
      <c r="A2" s="31"/>
      <c r="B2" s="2"/>
      <c r="C2" s="2"/>
      <c r="D2" s="2"/>
      <c r="E2" s="2"/>
      <c r="F2" s="7"/>
      <c r="G2" s="8"/>
      <c r="H2" s="7"/>
      <c r="I2" s="306">
        <v>44469</v>
      </c>
      <c r="J2" s="306"/>
      <c r="K2" s="31"/>
    </row>
    <row r="3" spans="1:12" ht="15.75" x14ac:dyDescent="0.25">
      <c r="A3" s="308" t="s">
        <v>125</v>
      </c>
      <c r="B3" s="308"/>
      <c r="C3" s="308"/>
      <c r="D3" s="308"/>
      <c r="E3" s="308"/>
      <c r="F3" s="308"/>
      <c r="G3" s="308"/>
      <c r="H3" s="308"/>
      <c r="I3" s="308"/>
      <c r="J3" s="1"/>
      <c r="K3" s="1"/>
    </row>
    <row r="4" spans="1:12" ht="15.75" x14ac:dyDescent="0.25">
      <c r="A4" s="312" t="s">
        <v>2</v>
      </c>
      <c r="B4" s="312"/>
      <c r="C4" s="312"/>
      <c r="D4" s="312"/>
      <c r="E4" s="313">
        <v>100</v>
      </c>
      <c r="F4" s="314"/>
      <c r="G4" s="7"/>
      <c r="H4" s="7"/>
      <c r="I4" s="7"/>
      <c r="J4" s="1"/>
      <c r="K4" s="1"/>
    </row>
    <row r="5" spans="1:12" ht="33.75" customHeight="1" x14ac:dyDescent="0.25">
      <c r="A5" s="44" t="s">
        <v>3</v>
      </c>
      <c r="B5" s="36" t="s">
        <v>4</v>
      </c>
      <c r="C5" s="45" t="s">
        <v>5</v>
      </c>
      <c r="D5" s="45" t="s">
        <v>6</v>
      </c>
      <c r="E5" s="45" t="s">
        <v>7</v>
      </c>
      <c r="F5" s="45" t="s">
        <v>8</v>
      </c>
      <c r="G5" s="46" t="s">
        <v>9</v>
      </c>
      <c r="H5" s="46" t="s">
        <v>10</v>
      </c>
      <c r="I5" s="38" t="s">
        <v>11</v>
      </c>
      <c r="J5" s="47" t="s">
        <v>12</v>
      </c>
      <c r="K5" s="45" t="s">
        <v>13</v>
      </c>
    </row>
    <row r="6" spans="1:12" ht="15.75" x14ac:dyDescent="0.25">
      <c r="A6" s="276">
        <v>1</v>
      </c>
      <c r="B6" s="197" t="s">
        <v>28</v>
      </c>
      <c r="C6" s="277" t="s">
        <v>121</v>
      </c>
      <c r="D6" s="203" t="s">
        <v>215</v>
      </c>
      <c r="E6" s="203" t="s">
        <v>192</v>
      </c>
      <c r="F6" s="203" t="s">
        <v>216</v>
      </c>
      <c r="G6" s="199">
        <v>9</v>
      </c>
      <c r="H6" s="246" t="s">
        <v>23</v>
      </c>
      <c r="I6" s="353">
        <v>81</v>
      </c>
      <c r="J6" s="201" t="s">
        <v>123</v>
      </c>
      <c r="K6" s="233">
        <f>I6/$E$4</f>
        <v>0.81</v>
      </c>
    </row>
    <row r="7" spans="1:12" ht="15.75" x14ac:dyDescent="0.25">
      <c r="A7" s="276">
        <v>2</v>
      </c>
      <c r="B7" s="250" t="s">
        <v>17</v>
      </c>
      <c r="C7" s="354"/>
      <c r="D7" s="250" t="s">
        <v>471</v>
      </c>
      <c r="E7" s="250" t="s">
        <v>480</v>
      </c>
      <c r="F7" s="250" t="s">
        <v>230</v>
      </c>
      <c r="G7" s="199">
        <v>9</v>
      </c>
      <c r="H7" s="355"/>
      <c r="I7" s="199">
        <v>71</v>
      </c>
      <c r="J7" s="201" t="s">
        <v>123</v>
      </c>
      <c r="K7" s="233">
        <f>I7/$E$4</f>
        <v>0.71</v>
      </c>
    </row>
    <row r="8" spans="1:12" ht="15.75" x14ac:dyDescent="0.25">
      <c r="A8" s="276">
        <v>3</v>
      </c>
      <c r="B8" s="197" t="s">
        <v>48</v>
      </c>
      <c r="C8" s="278" t="s">
        <v>86</v>
      </c>
      <c r="D8" s="264" t="s">
        <v>331</v>
      </c>
      <c r="E8" s="262" t="s">
        <v>330</v>
      </c>
      <c r="F8" s="262" t="s">
        <v>241</v>
      </c>
      <c r="G8" s="199">
        <v>9</v>
      </c>
      <c r="H8" s="246" t="s">
        <v>20</v>
      </c>
      <c r="I8" s="356">
        <v>61</v>
      </c>
      <c r="J8" s="201" t="s">
        <v>123</v>
      </c>
      <c r="K8" s="233">
        <f>I8/$E$4</f>
        <v>0.61</v>
      </c>
    </row>
    <row r="9" spans="1:12" ht="15.75" x14ac:dyDescent="0.25">
      <c r="A9" s="276">
        <v>4</v>
      </c>
      <c r="B9" s="197" t="s">
        <v>48</v>
      </c>
      <c r="C9" s="278" t="s">
        <v>85</v>
      </c>
      <c r="D9" s="264" t="s">
        <v>323</v>
      </c>
      <c r="E9" s="262" t="s">
        <v>246</v>
      </c>
      <c r="F9" s="262" t="s">
        <v>324</v>
      </c>
      <c r="G9" s="199">
        <v>9</v>
      </c>
      <c r="H9" s="199" t="s">
        <v>20</v>
      </c>
      <c r="I9" s="356">
        <v>61</v>
      </c>
      <c r="J9" s="201" t="s">
        <v>123</v>
      </c>
      <c r="K9" s="233">
        <f>I9/$E$4</f>
        <v>0.61</v>
      </c>
    </row>
    <row r="10" spans="1:12" ht="17.25" customHeight="1" x14ac:dyDescent="0.25">
      <c r="A10" s="276">
        <v>5</v>
      </c>
      <c r="B10" s="359" t="s">
        <v>17</v>
      </c>
      <c r="C10" s="358"/>
      <c r="D10" s="359" t="s">
        <v>472</v>
      </c>
      <c r="E10" s="359" t="s">
        <v>461</v>
      </c>
      <c r="F10" s="359" t="s">
        <v>473</v>
      </c>
      <c r="G10" s="355">
        <v>9</v>
      </c>
      <c r="H10" s="355"/>
      <c r="I10" s="355">
        <v>56</v>
      </c>
      <c r="J10" s="269" t="s">
        <v>124</v>
      </c>
      <c r="K10" s="360">
        <f>I10/$E$4</f>
        <v>0.56000000000000005</v>
      </c>
    </row>
    <row r="11" spans="1:12" ht="15.75" x14ac:dyDescent="0.25">
      <c r="A11" s="352">
        <v>6</v>
      </c>
      <c r="B11" s="340" t="s">
        <v>48</v>
      </c>
      <c r="C11" s="347">
        <v>1009110</v>
      </c>
      <c r="D11" s="146" t="s">
        <v>481</v>
      </c>
      <c r="E11" s="146" t="s">
        <v>316</v>
      </c>
      <c r="F11" s="146" t="s">
        <v>317</v>
      </c>
      <c r="G11" s="170">
        <v>9</v>
      </c>
      <c r="H11" s="171" t="s">
        <v>20</v>
      </c>
      <c r="I11" s="151">
        <v>52</v>
      </c>
      <c r="J11" s="130"/>
      <c r="K11" s="28">
        <f>I11/$E$4</f>
        <v>0.52</v>
      </c>
    </row>
    <row r="12" spans="1:12" ht="16.5" customHeight="1" x14ac:dyDescent="0.25">
      <c r="A12" s="352">
        <v>7</v>
      </c>
      <c r="B12" s="177" t="s">
        <v>48</v>
      </c>
      <c r="C12" s="57" t="s">
        <v>88</v>
      </c>
      <c r="D12" s="146" t="s">
        <v>321</v>
      </c>
      <c r="E12" s="146" t="s">
        <v>236</v>
      </c>
      <c r="F12" s="146" t="s">
        <v>322</v>
      </c>
      <c r="G12" s="178">
        <v>9</v>
      </c>
      <c r="H12" s="178" t="s">
        <v>23</v>
      </c>
      <c r="I12" s="151">
        <v>51</v>
      </c>
      <c r="J12" s="130"/>
      <c r="K12" s="28">
        <f>I12/$E$4</f>
        <v>0.51</v>
      </c>
    </row>
    <row r="13" spans="1:12" ht="15.75" x14ac:dyDescent="0.25">
      <c r="A13" s="352">
        <v>8</v>
      </c>
      <c r="B13" s="344" t="s">
        <v>17</v>
      </c>
      <c r="C13" s="272"/>
      <c r="D13" s="344" t="s">
        <v>474</v>
      </c>
      <c r="E13" s="344" t="s">
        <v>475</v>
      </c>
      <c r="F13" s="344" t="s">
        <v>476</v>
      </c>
      <c r="G13" s="178">
        <v>9</v>
      </c>
      <c r="H13" s="175"/>
      <c r="I13" s="274">
        <v>49</v>
      </c>
      <c r="J13" s="178"/>
      <c r="K13" s="28">
        <f>I13/$E$4</f>
        <v>0.49</v>
      </c>
    </row>
    <row r="14" spans="1:12" ht="15.75" x14ac:dyDescent="0.25">
      <c r="A14" s="352">
        <v>9</v>
      </c>
      <c r="B14" s="344" t="s">
        <v>17</v>
      </c>
      <c r="C14" s="272"/>
      <c r="D14" s="344" t="s">
        <v>477</v>
      </c>
      <c r="E14" s="344" t="s">
        <v>478</v>
      </c>
      <c r="F14" s="344" t="s">
        <v>479</v>
      </c>
      <c r="G14" s="178">
        <v>9</v>
      </c>
      <c r="H14" s="175"/>
      <c r="I14" s="274">
        <v>48</v>
      </c>
      <c r="J14" s="178"/>
      <c r="K14" s="28">
        <f>I14/$E$4</f>
        <v>0.48</v>
      </c>
      <c r="L14" s="15"/>
    </row>
    <row r="15" spans="1:12" s="60" customFormat="1" ht="15.75" x14ac:dyDescent="0.25">
      <c r="A15" s="352">
        <v>10</v>
      </c>
      <c r="B15" s="177" t="s">
        <v>28</v>
      </c>
      <c r="C15" s="57" t="s">
        <v>89</v>
      </c>
      <c r="D15" s="339" t="s">
        <v>217</v>
      </c>
      <c r="E15" s="339" t="s">
        <v>218</v>
      </c>
      <c r="F15" s="339" t="s">
        <v>219</v>
      </c>
      <c r="G15" s="170">
        <v>9</v>
      </c>
      <c r="H15" s="350" t="s">
        <v>23</v>
      </c>
      <c r="I15" s="275">
        <v>46</v>
      </c>
      <c r="J15" s="130"/>
      <c r="K15" s="28">
        <f>I15/$E$4</f>
        <v>0.46</v>
      </c>
      <c r="L15" s="15"/>
    </row>
    <row r="16" spans="1:12" ht="15.75" x14ac:dyDescent="0.25">
      <c r="A16" s="352">
        <v>11</v>
      </c>
      <c r="B16" s="177" t="s">
        <v>91</v>
      </c>
      <c r="C16" s="57" t="s">
        <v>81</v>
      </c>
      <c r="D16" s="342" t="s">
        <v>132</v>
      </c>
      <c r="E16" s="340" t="s">
        <v>22</v>
      </c>
      <c r="F16" s="340" t="s">
        <v>19</v>
      </c>
      <c r="G16" s="178">
        <v>9</v>
      </c>
      <c r="H16" s="178" t="s">
        <v>23</v>
      </c>
      <c r="I16" s="273">
        <v>46</v>
      </c>
      <c r="J16" s="130"/>
      <c r="K16" s="28">
        <f>I16/$E$4</f>
        <v>0.46</v>
      </c>
      <c r="L16" s="15"/>
    </row>
    <row r="17" spans="1:12" ht="15.75" x14ac:dyDescent="0.25">
      <c r="A17" s="352">
        <v>12</v>
      </c>
      <c r="B17" s="340" t="s">
        <v>48</v>
      </c>
      <c r="C17" s="57" t="s">
        <v>84</v>
      </c>
      <c r="D17" s="146" t="s">
        <v>318</v>
      </c>
      <c r="E17" s="348" t="s">
        <v>319</v>
      </c>
      <c r="F17" s="348" t="s">
        <v>320</v>
      </c>
      <c r="G17" s="102">
        <v>9</v>
      </c>
      <c r="H17" s="349" t="s">
        <v>20</v>
      </c>
      <c r="I17" s="151">
        <v>44</v>
      </c>
      <c r="J17" s="130"/>
      <c r="K17" s="28">
        <f>I17/$E$4</f>
        <v>0.44</v>
      </c>
      <c r="L17" s="5"/>
    </row>
    <row r="18" spans="1:12" ht="15.75" x14ac:dyDescent="0.25">
      <c r="A18" s="352">
        <v>13</v>
      </c>
      <c r="B18" s="177" t="s">
        <v>28</v>
      </c>
      <c r="C18" s="345" t="s">
        <v>122</v>
      </c>
      <c r="D18" s="339" t="s">
        <v>220</v>
      </c>
      <c r="E18" s="339" t="s">
        <v>221</v>
      </c>
      <c r="F18" s="339" t="s">
        <v>214</v>
      </c>
      <c r="G18" s="170">
        <v>9</v>
      </c>
      <c r="H18" s="171" t="s">
        <v>23</v>
      </c>
      <c r="I18" s="346">
        <v>43</v>
      </c>
      <c r="J18" s="130"/>
      <c r="K18" s="28">
        <f>I18/$E$4</f>
        <v>0.43</v>
      </c>
    </row>
    <row r="19" spans="1:12" ht="15.75" x14ac:dyDescent="0.25">
      <c r="A19" s="352">
        <v>14</v>
      </c>
      <c r="B19" s="343" t="s">
        <v>402</v>
      </c>
      <c r="C19" s="318" t="s">
        <v>47</v>
      </c>
      <c r="D19" s="239" t="s">
        <v>413</v>
      </c>
      <c r="E19" s="239" t="s">
        <v>221</v>
      </c>
      <c r="F19" s="239" t="s">
        <v>152</v>
      </c>
      <c r="G19" s="165">
        <v>9</v>
      </c>
      <c r="H19" s="334" t="s">
        <v>20</v>
      </c>
      <c r="I19" s="165">
        <v>43</v>
      </c>
      <c r="J19" s="351"/>
      <c r="K19" s="173">
        <f>I19/$E$4</f>
        <v>0.43</v>
      </c>
    </row>
    <row r="20" spans="1:12" ht="15.75" x14ac:dyDescent="0.25">
      <c r="A20" s="352">
        <v>15</v>
      </c>
      <c r="B20" s="340" t="s">
        <v>48</v>
      </c>
      <c r="C20" s="56" t="s">
        <v>83</v>
      </c>
      <c r="D20" s="149" t="s">
        <v>329</v>
      </c>
      <c r="E20" s="147" t="s">
        <v>330</v>
      </c>
      <c r="F20" s="147" t="s">
        <v>212</v>
      </c>
      <c r="G20" s="165">
        <v>9</v>
      </c>
      <c r="H20" s="178" t="s">
        <v>20</v>
      </c>
      <c r="I20" s="150">
        <v>38</v>
      </c>
      <c r="J20" s="27"/>
      <c r="K20" s="173">
        <f t="shared" ref="K20:K28" si="0">I20/$E$4</f>
        <v>0.38</v>
      </c>
    </row>
    <row r="21" spans="1:12" ht="15.75" x14ac:dyDescent="0.25">
      <c r="A21" s="352">
        <v>16</v>
      </c>
      <c r="B21" s="340" t="s">
        <v>455</v>
      </c>
      <c r="C21" s="174"/>
      <c r="D21" s="340" t="s">
        <v>452</v>
      </c>
      <c r="E21" s="340" t="s">
        <v>453</v>
      </c>
      <c r="F21" s="340" t="s">
        <v>454</v>
      </c>
      <c r="G21" s="165">
        <v>9</v>
      </c>
      <c r="H21" s="175"/>
      <c r="I21" s="180">
        <v>38</v>
      </c>
      <c r="J21" s="178"/>
      <c r="K21" s="173">
        <f t="shared" si="0"/>
        <v>0.38</v>
      </c>
    </row>
    <row r="22" spans="1:12" ht="15.75" x14ac:dyDescent="0.25">
      <c r="A22" s="352">
        <v>17</v>
      </c>
      <c r="B22" s="177" t="s">
        <v>382</v>
      </c>
      <c r="C22" s="56" t="s">
        <v>82</v>
      </c>
      <c r="D22" s="342" t="s">
        <v>378</v>
      </c>
      <c r="E22" s="340" t="s">
        <v>379</v>
      </c>
      <c r="F22" s="340" t="s">
        <v>370</v>
      </c>
      <c r="G22" s="165">
        <v>9</v>
      </c>
      <c r="H22" s="178" t="s">
        <v>20</v>
      </c>
      <c r="I22" s="178">
        <v>36</v>
      </c>
      <c r="J22" s="27"/>
      <c r="K22" s="173">
        <f t="shared" si="0"/>
        <v>0.36</v>
      </c>
    </row>
    <row r="23" spans="1:12" ht="16.5" customHeight="1" x14ac:dyDescent="0.25">
      <c r="A23" s="352">
        <v>18</v>
      </c>
      <c r="B23" s="340" t="s">
        <v>382</v>
      </c>
      <c r="C23" s="56" t="s">
        <v>87</v>
      </c>
      <c r="D23" s="341" t="s">
        <v>380</v>
      </c>
      <c r="E23" s="340" t="s">
        <v>33</v>
      </c>
      <c r="F23" s="340" t="s">
        <v>381</v>
      </c>
      <c r="G23" s="165">
        <v>9</v>
      </c>
      <c r="H23" s="178" t="s">
        <v>23</v>
      </c>
      <c r="I23" s="178">
        <v>36</v>
      </c>
      <c r="J23" s="178"/>
      <c r="K23" s="173">
        <f t="shared" si="0"/>
        <v>0.36</v>
      </c>
    </row>
    <row r="24" spans="1:12" ht="15.75" x14ac:dyDescent="0.25">
      <c r="A24" s="352">
        <v>19</v>
      </c>
      <c r="B24" s="177" t="s">
        <v>48</v>
      </c>
      <c r="C24" s="345" t="s">
        <v>27</v>
      </c>
      <c r="D24" s="146" t="s">
        <v>325</v>
      </c>
      <c r="E24" s="147" t="s">
        <v>326</v>
      </c>
      <c r="F24" s="147" t="s">
        <v>29</v>
      </c>
      <c r="G24" s="170">
        <v>9</v>
      </c>
      <c r="H24" s="171" t="s">
        <v>20</v>
      </c>
      <c r="I24" s="150">
        <v>35</v>
      </c>
      <c r="J24" s="27"/>
      <c r="K24" s="173">
        <f t="shared" si="0"/>
        <v>0.35</v>
      </c>
    </row>
    <row r="25" spans="1:12" ht="15" customHeight="1" x14ac:dyDescent="0.25">
      <c r="A25" s="352">
        <v>20</v>
      </c>
      <c r="B25" s="343" t="s">
        <v>402</v>
      </c>
      <c r="C25" s="104"/>
      <c r="D25" s="239" t="s">
        <v>414</v>
      </c>
      <c r="E25" s="239" t="s">
        <v>229</v>
      </c>
      <c r="F25" s="239" t="s">
        <v>199</v>
      </c>
      <c r="G25" s="165">
        <v>9</v>
      </c>
      <c r="H25" s="77"/>
      <c r="I25" s="357">
        <v>31</v>
      </c>
      <c r="J25" s="77"/>
      <c r="K25" s="173">
        <f t="shared" si="0"/>
        <v>0.31</v>
      </c>
    </row>
    <row r="26" spans="1:12" ht="15.75" x14ac:dyDescent="0.25">
      <c r="A26" s="352">
        <v>21</v>
      </c>
      <c r="B26" s="340" t="s">
        <v>402</v>
      </c>
      <c r="C26" s="174"/>
      <c r="D26" s="166" t="s">
        <v>415</v>
      </c>
      <c r="E26" s="166" t="s">
        <v>416</v>
      </c>
      <c r="F26" s="166" t="s">
        <v>41</v>
      </c>
      <c r="G26" s="178">
        <v>9</v>
      </c>
      <c r="H26" s="175"/>
      <c r="I26" s="178">
        <v>30</v>
      </c>
      <c r="J26" s="178"/>
      <c r="K26" s="28">
        <f t="shared" si="0"/>
        <v>0.3</v>
      </c>
    </row>
    <row r="27" spans="1:12" ht="15.75" x14ac:dyDescent="0.25">
      <c r="A27" s="352">
        <v>22</v>
      </c>
      <c r="B27" s="340" t="s">
        <v>48</v>
      </c>
      <c r="C27" s="338">
        <v>8090363</v>
      </c>
      <c r="D27" s="146" t="s">
        <v>327</v>
      </c>
      <c r="E27" s="148" t="s">
        <v>192</v>
      </c>
      <c r="F27" s="148" t="s">
        <v>328</v>
      </c>
      <c r="G27" s="170">
        <v>9</v>
      </c>
      <c r="H27" s="178"/>
      <c r="I27" s="150">
        <v>27</v>
      </c>
      <c r="J27" s="27"/>
      <c r="K27" s="28">
        <f t="shared" si="0"/>
        <v>0.27</v>
      </c>
    </row>
    <row r="28" spans="1:12" ht="15.75" x14ac:dyDescent="0.25">
      <c r="A28" s="352">
        <v>23</v>
      </c>
      <c r="B28" s="340" t="s">
        <v>455</v>
      </c>
      <c r="C28" s="174"/>
      <c r="D28" s="340" t="s">
        <v>450</v>
      </c>
      <c r="E28" s="340" t="s">
        <v>352</v>
      </c>
      <c r="F28" s="340" t="s">
        <v>451</v>
      </c>
      <c r="G28" s="178">
        <v>9</v>
      </c>
      <c r="H28" s="175"/>
      <c r="I28" s="180">
        <v>18</v>
      </c>
      <c r="J28" s="178"/>
      <c r="K28" s="28">
        <f t="shared" si="0"/>
        <v>0.18</v>
      </c>
    </row>
    <row r="29" spans="1:12" ht="15.75" x14ac:dyDescent="0.25">
      <c r="A29" s="103"/>
      <c r="B29" s="72"/>
      <c r="C29" s="104"/>
      <c r="D29" s="72"/>
      <c r="E29" s="72"/>
      <c r="F29" s="72"/>
      <c r="G29" s="77"/>
      <c r="H29" s="105"/>
      <c r="I29" s="89"/>
      <c r="J29" s="106"/>
      <c r="K29" s="78"/>
    </row>
    <row r="30" spans="1:12" ht="15.75" x14ac:dyDescent="0.25">
      <c r="A30" s="103"/>
      <c r="B30" s="72"/>
      <c r="C30" s="104"/>
      <c r="D30" s="73"/>
      <c r="E30" s="72"/>
      <c r="F30" s="72"/>
      <c r="G30" s="75"/>
      <c r="H30" s="105"/>
      <c r="I30" s="77"/>
      <c r="J30" s="106"/>
      <c r="K30" s="78"/>
    </row>
  </sheetData>
  <autoFilter ref="A5:K30">
    <sortState ref="A6:K30">
      <sortCondition descending="1" ref="I5:I30"/>
    </sortState>
  </autoFilter>
  <sortState ref="B43:I44">
    <sortCondition ref="D43:D44"/>
  </sortState>
  <mergeCells count="5">
    <mergeCell ref="A3:I3"/>
    <mergeCell ref="A4:D4"/>
    <mergeCell ref="E4:F4"/>
    <mergeCell ref="I1:J1"/>
    <mergeCell ref="I2:J2"/>
  </mergeCells>
  <pageMargins left="0.7" right="0.7" top="0.75" bottom="0.75" header="0.3" footer="0.3"/>
  <pageSetup paperSize="9" scale="9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D7" sqref="D7"/>
    </sheetView>
  </sheetViews>
  <sheetFormatPr defaultRowHeight="15" x14ac:dyDescent="0.25"/>
  <cols>
    <col min="1" max="1" width="5.42578125" customWidth="1"/>
    <col min="2" max="2" width="34.85546875" customWidth="1"/>
    <col min="3" max="3" width="15.5703125" customWidth="1"/>
    <col min="4" max="4" width="12.85546875" customWidth="1"/>
    <col min="5" max="5" width="18.7109375" customWidth="1"/>
    <col min="6" max="6" width="8.5703125" style="6" customWidth="1"/>
    <col min="7" max="7" width="12.5703125" style="6" customWidth="1"/>
    <col min="8" max="8" width="9.28515625" customWidth="1"/>
    <col min="9" max="9" width="13.7109375" customWidth="1"/>
  </cols>
  <sheetData>
    <row r="1" spans="1:11" ht="15.75" x14ac:dyDescent="0.25">
      <c r="A1" s="1"/>
      <c r="B1" s="2"/>
      <c r="C1" s="2"/>
      <c r="D1" s="14"/>
      <c r="E1" s="13"/>
      <c r="F1" s="8"/>
      <c r="G1" s="305" t="s">
        <v>16</v>
      </c>
      <c r="H1" s="305"/>
      <c r="I1" s="16"/>
    </row>
    <row r="2" spans="1:11" ht="15.75" x14ac:dyDescent="0.25">
      <c r="A2" s="31"/>
      <c r="B2" s="2"/>
      <c r="C2" s="2"/>
      <c r="D2" s="14"/>
      <c r="E2" s="13"/>
      <c r="F2" s="8"/>
      <c r="G2" s="306">
        <v>44469</v>
      </c>
      <c r="H2" s="306"/>
      <c r="I2" s="16"/>
    </row>
    <row r="3" spans="1:11" ht="19.5" customHeight="1" x14ac:dyDescent="0.25">
      <c r="A3" s="308" t="s">
        <v>125</v>
      </c>
      <c r="B3" s="308"/>
      <c r="C3" s="308"/>
      <c r="D3" s="308"/>
      <c r="E3" s="308"/>
      <c r="F3" s="308"/>
      <c r="G3" s="308"/>
      <c r="H3" s="1"/>
      <c r="I3" s="1"/>
    </row>
    <row r="4" spans="1:11" ht="15.75" x14ac:dyDescent="0.25">
      <c r="A4" s="312" t="s">
        <v>2</v>
      </c>
      <c r="B4" s="312"/>
      <c r="C4" s="312"/>
      <c r="D4" s="313">
        <v>54</v>
      </c>
      <c r="E4" s="314"/>
      <c r="F4" s="7"/>
      <c r="G4" s="7"/>
      <c r="H4" s="1"/>
      <c r="I4" s="1"/>
    </row>
    <row r="5" spans="1:11" ht="31.5" x14ac:dyDescent="0.25">
      <c r="A5" s="44" t="s">
        <v>3</v>
      </c>
      <c r="B5" s="36" t="s">
        <v>4</v>
      </c>
      <c r="C5" s="45" t="s">
        <v>6</v>
      </c>
      <c r="D5" s="45" t="s">
        <v>7</v>
      </c>
      <c r="E5" s="45" t="s">
        <v>8</v>
      </c>
      <c r="F5" s="46" t="s">
        <v>9</v>
      </c>
      <c r="G5" s="38" t="s">
        <v>11</v>
      </c>
      <c r="H5" s="47" t="s">
        <v>12</v>
      </c>
      <c r="I5" s="45" t="s">
        <v>13</v>
      </c>
    </row>
    <row r="6" spans="1:11" s="256" customFormat="1" ht="15.75" x14ac:dyDescent="0.25">
      <c r="A6" s="289">
        <v>1</v>
      </c>
      <c r="B6" s="197" t="s">
        <v>28</v>
      </c>
      <c r="C6" s="203" t="s">
        <v>222</v>
      </c>
      <c r="D6" s="203" t="s">
        <v>223</v>
      </c>
      <c r="E6" s="203" t="s">
        <v>224</v>
      </c>
      <c r="F6" s="199">
        <v>10</v>
      </c>
      <c r="G6" s="199">
        <v>50</v>
      </c>
      <c r="H6" s="290" t="s">
        <v>123</v>
      </c>
      <c r="I6" s="291">
        <f>Таблица1[[#This Row],[Итоговый балл]]/D4</f>
        <v>0.92592592592592593</v>
      </c>
    </row>
    <row r="7" spans="1:11" s="256" customFormat="1" ht="15.75" x14ac:dyDescent="0.25">
      <c r="A7" s="289">
        <v>2</v>
      </c>
      <c r="B7" s="196" t="s">
        <v>73</v>
      </c>
      <c r="C7" s="264" t="s">
        <v>336</v>
      </c>
      <c r="D7" s="262" t="s">
        <v>229</v>
      </c>
      <c r="E7" s="262" t="s">
        <v>337</v>
      </c>
      <c r="F7" s="199">
        <v>10</v>
      </c>
      <c r="G7" s="292">
        <v>48</v>
      </c>
      <c r="H7" s="290" t="s">
        <v>123</v>
      </c>
      <c r="I7" s="293">
        <f>Таблица1[[#This Row],[Итоговый балл]]/D4</f>
        <v>0.88888888888888884</v>
      </c>
    </row>
    <row r="8" spans="1:11" s="256" customFormat="1" ht="15.75" customHeight="1" x14ac:dyDescent="0.25">
      <c r="A8" s="289">
        <v>3</v>
      </c>
      <c r="B8" s="196" t="s">
        <v>73</v>
      </c>
      <c r="C8" s="264" t="s">
        <v>343</v>
      </c>
      <c r="D8" s="262" t="s">
        <v>142</v>
      </c>
      <c r="E8" s="262" t="s">
        <v>158</v>
      </c>
      <c r="F8" s="199">
        <v>10</v>
      </c>
      <c r="G8" s="292">
        <v>45</v>
      </c>
      <c r="H8" s="290" t="s">
        <v>123</v>
      </c>
      <c r="I8" s="291">
        <f>Таблица1[[#This Row],[Итоговый балл]]/$D$4</f>
        <v>0.83333333333333337</v>
      </c>
      <c r="K8" s="131"/>
    </row>
    <row r="9" spans="1:11" s="256" customFormat="1" ht="15.75" x14ac:dyDescent="0.25">
      <c r="A9" s="289">
        <v>4</v>
      </c>
      <c r="B9" s="197" t="s">
        <v>91</v>
      </c>
      <c r="C9" s="203" t="s">
        <v>133</v>
      </c>
      <c r="D9" s="197" t="s">
        <v>134</v>
      </c>
      <c r="E9" s="197" t="s">
        <v>35</v>
      </c>
      <c r="F9" s="199">
        <v>10</v>
      </c>
      <c r="G9" s="199">
        <v>43</v>
      </c>
      <c r="H9" s="290" t="s">
        <v>123</v>
      </c>
      <c r="I9" s="291">
        <f>Таблица1[[#This Row],[Итоговый балл]]/$D$4</f>
        <v>0.79629629629629628</v>
      </c>
      <c r="K9" s="131"/>
    </row>
    <row r="10" spans="1:11" s="256" customFormat="1" ht="15.75" x14ac:dyDescent="0.25">
      <c r="A10" s="289">
        <v>5</v>
      </c>
      <c r="B10" s="196" t="s">
        <v>73</v>
      </c>
      <c r="C10" s="264" t="s">
        <v>342</v>
      </c>
      <c r="D10" s="294" t="s">
        <v>287</v>
      </c>
      <c r="E10" s="294" t="s">
        <v>199</v>
      </c>
      <c r="F10" s="199">
        <v>10</v>
      </c>
      <c r="G10" s="292">
        <v>43</v>
      </c>
      <c r="H10" s="290" t="s">
        <v>123</v>
      </c>
      <c r="I10" s="291">
        <f>Таблица1[[#This Row],[Итоговый балл]]/$D$4</f>
        <v>0.79629629629629628</v>
      </c>
      <c r="K10" s="131"/>
    </row>
    <row r="11" spans="1:11" s="256" customFormat="1" ht="15.75" x14ac:dyDescent="0.25">
      <c r="A11" s="289">
        <v>6</v>
      </c>
      <c r="B11" s="196" t="s">
        <v>73</v>
      </c>
      <c r="C11" s="264" t="s">
        <v>340</v>
      </c>
      <c r="D11" s="262" t="s">
        <v>341</v>
      </c>
      <c r="E11" s="262" t="s">
        <v>24</v>
      </c>
      <c r="F11" s="199">
        <v>10</v>
      </c>
      <c r="G11" s="295">
        <v>42</v>
      </c>
      <c r="H11" s="290" t="s">
        <v>123</v>
      </c>
      <c r="I11" s="291">
        <f>Таблица1[[#This Row],[Итоговый балл]]/$D$4</f>
        <v>0.77777777777777779</v>
      </c>
      <c r="K11" s="131"/>
    </row>
    <row r="12" spans="1:11" s="256" customFormat="1" ht="15.75" x14ac:dyDescent="0.25">
      <c r="A12" s="289">
        <v>8</v>
      </c>
      <c r="B12" s="197" t="s">
        <v>28</v>
      </c>
      <c r="C12" s="197" t="s">
        <v>225</v>
      </c>
      <c r="D12" s="197" t="s">
        <v>226</v>
      </c>
      <c r="E12" s="197" t="s">
        <v>227</v>
      </c>
      <c r="F12" s="199">
        <v>10</v>
      </c>
      <c r="G12" s="199">
        <v>30</v>
      </c>
      <c r="H12" s="234" t="s">
        <v>124</v>
      </c>
      <c r="I12" s="293">
        <f>Таблица1[[#This Row],[Итоговый балл]]/D4</f>
        <v>0.55555555555555558</v>
      </c>
      <c r="K12" s="288"/>
    </row>
    <row r="13" spans="1:11" s="256" customFormat="1" ht="15.75" x14ac:dyDescent="0.25">
      <c r="A13" s="289">
        <v>7</v>
      </c>
      <c r="B13" s="197" t="s">
        <v>91</v>
      </c>
      <c r="C13" s="296" t="s">
        <v>135</v>
      </c>
      <c r="D13" s="203" t="s">
        <v>136</v>
      </c>
      <c r="E13" s="203" t="s">
        <v>52</v>
      </c>
      <c r="F13" s="199">
        <v>10</v>
      </c>
      <c r="G13" s="199">
        <v>30</v>
      </c>
      <c r="H13" s="234" t="s">
        <v>124</v>
      </c>
      <c r="I13" s="291">
        <f>Таблица1[[#This Row],[Итоговый балл]]/$D$4</f>
        <v>0.55555555555555558</v>
      </c>
    </row>
    <row r="14" spans="1:11" ht="15.75" x14ac:dyDescent="0.25">
      <c r="A14" s="24">
        <v>9</v>
      </c>
      <c r="B14" s="65" t="s">
        <v>73</v>
      </c>
      <c r="C14" s="152" t="s">
        <v>332</v>
      </c>
      <c r="D14" s="279" t="s">
        <v>333</v>
      </c>
      <c r="E14" s="153" t="s">
        <v>334</v>
      </c>
      <c r="F14" s="163">
        <v>10</v>
      </c>
      <c r="G14" s="154">
        <v>29</v>
      </c>
      <c r="H14" s="286"/>
      <c r="I14" s="50">
        <f>Таблица1[[#This Row],[Итоговый балл]]/$D$4</f>
        <v>0.53703703703703709</v>
      </c>
    </row>
    <row r="15" spans="1:11" ht="15.75" x14ac:dyDescent="0.25">
      <c r="A15" s="24">
        <v>10</v>
      </c>
      <c r="B15" s="65" t="s">
        <v>73</v>
      </c>
      <c r="C15" s="152" t="s">
        <v>335</v>
      </c>
      <c r="D15" s="280" t="s">
        <v>221</v>
      </c>
      <c r="E15" s="153" t="s">
        <v>152</v>
      </c>
      <c r="F15" s="163">
        <v>10</v>
      </c>
      <c r="G15" s="154">
        <v>29</v>
      </c>
      <c r="H15" s="286"/>
      <c r="I15" s="50">
        <f>Таблица1[[#This Row],[Итоговый балл]]/$D$4</f>
        <v>0.53703703703703709</v>
      </c>
    </row>
    <row r="16" spans="1:11" ht="15.75" x14ac:dyDescent="0.25">
      <c r="A16" s="24">
        <v>11</v>
      </c>
      <c r="B16" s="65" t="s">
        <v>73</v>
      </c>
      <c r="C16" s="152" t="s">
        <v>338</v>
      </c>
      <c r="D16" s="153" t="s">
        <v>243</v>
      </c>
      <c r="E16" s="153" t="s">
        <v>339</v>
      </c>
      <c r="F16" s="163">
        <v>10</v>
      </c>
      <c r="G16" s="154">
        <v>29</v>
      </c>
      <c r="H16" s="286"/>
      <c r="I16" s="50">
        <f>Таблица1[[#This Row],[Итоговый балл]]/$D$4</f>
        <v>0.53703703703703709</v>
      </c>
    </row>
    <row r="17" spans="1:9" ht="15.75" x14ac:dyDescent="0.25">
      <c r="A17" s="24">
        <v>12</v>
      </c>
      <c r="B17" s="168" t="s">
        <v>91</v>
      </c>
      <c r="C17" s="123" t="s">
        <v>137</v>
      </c>
      <c r="D17" s="161" t="s">
        <v>90</v>
      </c>
      <c r="E17" s="161" t="s">
        <v>38</v>
      </c>
      <c r="F17" s="163">
        <v>10</v>
      </c>
      <c r="G17" s="163">
        <v>26</v>
      </c>
      <c r="H17" s="58"/>
      <c r="I17" s="50">
        <f>Таблица1[[#This Row],[Итоговый балл]]/$D$4</f>
        <v>0.48148148148148145</v>
      </c>
    </row>
    <row r="18" spans="1:9" ht="15.75" x14ac:dyDescent="0.25">
      <c r="A18" s="24">
        <v>13</v>
      </c>
      <c r="B18" s="168" t="s">
        <v>28</v>
      </c>
      <c r="C18" s="168" t="s">
        <v>228</v>
      </c>
      <c r="D18" s="168" t="s">
        <v>229</v>
      </c>
      <c r="E18" s="168" t="s">
        <v>230</v>
      </c>
      <c r="F18" s="163">
        <v>10</v>
      </c>
      <c r="G18" s="163">
        <v>20</v>
      </c>
      <c r="H18" s="286"/>
      <c r="I18" s="50">
        <f>Таблица1[[#This Row],[Итоговый балл]]/$D$4</f>
        <v>0.37037037037037035</v>
      </c>
    </row>
    <row r="19" spans="1:9" ht="15.75" x14ac:dyDescent="0.25">
      <c r="A19" s="24">
        <v>14</v>
      </c>
      <c r="B19" s="161" t="s">
        <v>455</v>
      </c>
      <c r="C19" s="168" t="s">
        <v>456</v>
      </c>
      <c r="D19" s="281" t="s">
        <v>457</v>
      </c>
      <c r="E19" s="281" t="s">
        <v>30</v>
      </c>
      <c r="F19" s="163">
        <v>10</v>
      </c>
      <c r="G19" s="285">
        <v>18</v>
      </c>
      <c r="H19" s="287"/>
      <c r="I19" s="50">
        <f>Таблица1[[#This Row],[Итоговый балл]]/$D$4</f>
        <v>0.33333333333333331</v>
      </c>
    </row>
    <row r="20" spans="1:9" ht="15.75" x14ac:dyDescent="0.25">
      <c r="A20" s="24">
        <v>16</v>
      </c>
      <c r="B20" s="168" t="s">
        <v>28</v>
      </c>
      <c r="C20" s="161" t="s">
        <v>233</v>
      </c>
      <c r="D20" s="161" t="s">
        <v>40</v>
      </c>
      <c r="E20" s="161" t="s">
        <v>234</v>
      </c>
      <c r="F20" s="163">
        <v>10</v>
      </c>
      <c r="G20" s="163">
        <v>10</v>
      </c>
      <c r="H20" s="286"/>
      <c r="I20" s="50">
        <f>Таблица1[[#This Row],[Итоговый балл]]/$D$4</f>
        <v>0.18518518518518517</v>
      </c>
    </row>
    <row r="21" spans="1:9" ht="15.75" x14ac:dyDescent="0.25">
      <c r="A21" s="24">
        <v>15</v>
      </c>
      <c r="B21" s="168" t="s">
        <v>28</v>
      </c>
      <c r="C21" s="282" t="s">
        <v>231</v>
      </c>
      <c r="D21" s="283" t="s">
        <v>232</v>
      </c>
      <c r="E21" s="284" t="s">
        <v>152</v>
      </c>
      <c r="F21" s="163">
        <v>10</v>
      </c>
      <c r="G21" s="163">
        <v>10</v>
      </c>
      <c r="H21" s="286"/>
      <c r="I21" s="50">
        <f>Таблица1[[#This Row],[Итоговый балл]]/$D$4</f>
        <v>0.18518518518518517</v>
      </c>
    </row>
    <row r="22" spans="1:9" ht="15.75" x14ac:dyDescent="0.25">
      <c r="A22" s="24">
        <v>17</v>
      </c>
      <c r="B22" s="161" t="s">
        <v>455</v>
      </c>
      <c r="C22" s="168" t="s">
        <v>353</v>
      </c>
      <c r="D22" s="168" t="s">
        <v>40</v>
      </c>
      <c r="E22" s="168" t="s">
        <v>38</v>
      </c>
      <c r="F22" s="163">
        <v>10</v>
      </c>
      <c r="G22" s="190">
        <v>8</v>
      </c>
      <c r="H22" s="168"/>
      <c r="I22" s="30">
        <f>Таблица1[[#This Row],[Итоговый балл]]/$D$4</f>
        <v>0.14814814814814814</v>
      </c>
    </row>
    <row r="23" spans="1:9" s="29" customFormat="1" ht="15.75" x14ac:dyDescent="0.25">
      <c r="A23" s="24">
        <v>18</v>
      </c>
      <c r="B23" s="168" t="s">
        <v>28</v>
      </c>
      <c r="C23" s="161" t="s">
        <v>235</v>
      </c>
      <c r="D23" s="161" t="s">
        <v>236</v>
      </c>
      <c r="E23" s="161" t="s">
        <v>38</v>
      </c>
      <c r="F23" s="163">
        <v>10</v>
      </c>
      <c r="G23" s="163">
        <v>7</v>
      </c>
      <c r="H23" s="286"/>
      <c r="I23" s="50">
        <f>Таблица1[[#This Row],[Итоговый балл]]/$D$4</f>
        <v>0.12962962962962962</v>
      </c>
    </row>
    <row r="24" spans="1:9" ht="15.75" x14ac:dyDescent="0.25">
      <c r="A24" s="107"/>
      <c r="B24" s="70"/>
      <c r="C24" s="108"/>
      <c r="D24" s="108"/>
      <c r="E24" s="108"/>
      <c r="F24" s="109"/>
      <c r="G24" s="109"/>
      <c r="H24" s="110"/>
      <c r="I24" s="111"/>
    </row>
    <row r="25" spans="1:9" ht="15.75" x14ac:dyDescent="0.25">
      <c r="A25" s="112"/>
      <c r="B25" s="79"/>
      <c r="C25" s="79"/>
      <c r="D25" s="79"/>
      <c r="E25" s="79"/>
      <c r="F25" s="80"/>
      <c r="G25" s="80"/>
      <c r="H25" s="113"/>
      <c r="I25" s="114"/>
    </row>
    <row r="26" spans="1:9" ht="15.75" x14ac:dyDescent="0.25">
      <c r="A26" s="103"/>
      <c r="B26" s="103"/>
      <c r="C26" s="103"/>
      <c r="D26" s="103"/>
      <c r="E26" s="103"/>
      <c r="F26" s="105"/>
      <c r="G26" s="105"/>
      <c r="H26" s="115"/>
      <c r="I26" s="116"/>
    </row>
    <row r="27" spans="1:9" ht="15.75" x14ac:dyDescent="0.25">
      <c r="A27" s="103"/>
      <c r="B27" s="117"/>
      <c r="C27" s="103"/>
      <c r="D27" s="103"/>
      <c r="E27" s="103"/>
      <c r="F27" s="105"/>
      <c r="G27" s="118"/>
      <c r="H27" s="115"/>
      <c r="I27" s="116"/>
    </row>
    <row r="28" spans="1:9" ht="15.75" x14ac:dyDescent="0.25">
      <c r="A28" s="103"/>
      <c r="B28" s="117"/>
      <c r="C28" s="119"/>
      <c r="D28" s="119"/>
      <c r="E28" s="119"/>
      <c r="F28" s="105"/>
      <c r="G28" s="118"/>
      <c r="H28" s="115"/>
      <c r="I28" s="116"/>
    </row>
    <row r="29" spans="1:9" ht="15.75" x14ac:dyDescent="0.25">
      <c r="A29" s="103"/>
      <c r="B29" s="103"/>
      <c r="C29" s="103"/>
      <c r="D29" s="103"/>
      <c r="E29" s="103"/>
      <c r="F29" s="105"/>
      <c r="G29" s="105"/>
      <c r="H29" s="105"/>
      <c r="I29" s="116"/>
    </row>
    <row r="30" spans="1:9" ht="15.75" x14ac:dyDescent="0.25">
      <c r="A30" s="103"/>
      <c r="B30" s="120"/>
      <c r="C30" s="120"/>
      <c r="D30" s="120"/>
      <c r="E30" s="120"/>
      <c r="F30" s="113"/>
      <c r="G30" s="105"/>
      <c r="H30" s="105"/>
      <c r="I30" s="116"/>
    </row>
  </sheetData>
  <mergeCells count="5">
    <mergeCell ref="A3:G3"/>
    <mergeCell ref="A4:C4"/>
    <mergeCell ref="D4:E4"/>
    <mergeCell ref="G1:H1"/>
    <mergeCell ref="G2:H2"/>
  </mergeCells>
  <pageMargins left="0.7" right="0.7" top="0.75" bottom="0.75" header="0.3" footer="0.3"/>
  <pageSetup paperSize="9" scale="99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sqref="A1:I25"/>
    </sheetView>
  </sheetViews>
  <sheetFormatPr defaultRowHeight="15" x14ac:dyDescent="0.25"/>
  <cols>
    <col min="1" max="1" width="5.7109375" customWidth="1"/>
    <col min="2" max="2" width="35.7109375" customWidth="1"/>
    <col min="3" max="3" width="14.42578125" customWidth="1"/>
    <col min="4" max="4" width="12.42578125" customWidth="1"/>
    <col min="5" max="5" width="18" customWidth="1"/>
    <col min="7" max="7" width="11.5703125" customWidth="1"/>
    <col min="9" max="9" width="13.42578125" customWidth="1"/>
  </cols>
  <sheetData>
    <row r="1" spans="1:9" ht="15.75" x14ac:dyDescent="0.25">
      <c r="A1" s="121"/>
      <c r="B1" s="2"/>
      <c r="C1" s="2"/>
      <c r="D1" s="14"/>
      <c r="E1" s="13"/>
      <c r="F1" s="8"/>
      <c r="G1" s="305" t="s">
        <v>16</v>
      </c>
      <c r="H1" s="305"/>
      <c r="I1" s="16"/>
    </row>
    <row r="2" spans="1:9" ht="15.75" x14ac:dyDescent="0.25">
      <c r="A2" s="121"/>
      <c r="B2" s="2"/>
      <c r="C2" s="2"/>
      <c r="D2" s="14"/>
      <c r="E2" s="13"/>
      <c r="F2" s="8"/>
      <c r="G2" s="306">
        <v>44469</v>
      </c>
      <c r="H2" s="306"/>
      <c r="I2" s="16"/>
    </row>
    <row r="3" spans="1:9" ht="15.75" x14ac:dyDescent="0.25">
      <c r="A3" s="308" t="s">
        <v>125</v>
      </c>
      <c r="B3" s="308"/>
      <c r="C3" s="308"/>
      <c r="D3" s="308"/>
      <c r="E3" s="308"/>
      <c r="F3" s="308"/>
      <c r="G3" s="308"/>
      <c r="H3" s="121"/>
      <c r="I3" s="121"/>
    </row>
    <row r="4" spans="1:9" ht="15.75" x14ac:dyDescent="0.25">
      <c r="A4" s="312" t="s">
        <v>2</v>
      </c>
      <c r="B4" s="312"/>
      <c r="C4" s="312"/>
      <c r="D4" s="313">
        <v>54</v>
      </c>
      <c r="E4" s="314"/>
      <c r="F4" s="7"/>
      <c r="G4" s="7"/>
      <c r="H4" s="121"/>
      <c r="I4" s="121"/>
    </row>
    <row r="5" spans="1:9" ht="31.5" x14ac:dyDescent="0.25">
      <c r="A5" s="36" t="s">
        <v>3</v>
      </c>
      <c r="B5" s="36" t="s">
        <v>4</v>
      </c>
      <c r="C5" s="45" t="s">
        <v>6</v>
      </c>
      <c r="D5" s="45" t="s">
        <v>7</v>
      </c>
      <c r="E5" s="45" t="s">
        <v>8</v>
      </c>
      <c r="F5" s="46" t="s">
        <v>9</v>
      </c>
      <c r="G5" s="38" t="s">
        <v>11</v>
      </c>
      <c r="H5" s="47" t="s">
        <v>12</v>
      </c>
      <c r="I5" s="45" t="s">
        <v>13</v>
      </c>
    </row>
    <row r="6" spans="1:9" ht="15.75" x14ac:dyDescent="0.25">
      <c r="A6" s="369">
        <v>1</v>
      </c>
      <c r="B6" s="250" t="s">
        <v>17</v>
      </c>
      <c r="C6" s="250" t="s">
        <v>482</v>
      </c>
      <c r="D6" s="250" t="s">
        <v>483</v>
      </c>
      <c r="E6" s="250" t="s">
        <v>484</v>
      </c>
      <c r="F6" s="199">
        <v>11</v>
      </c>
      <c r="G6" s="370">
        <v>42</v>
      </c>
      <c r="H6" s="290" t="s">
        <v>123</v>
      </c>
      <c r="I6" s="291">
        <f>G6/$D$4</f>
        <v>0.77777777777777779</v>
      </c>
    </row>
    <row r="7" spans="1:9" ht="15.75" x14ac:dyDescent="0.25">
      <c r="A7" s="289">
        <v>2</v>
      </c>
      <c r="B7" s="196" t="s">
        <v>48</v>
      </c>
      <c r="C7" s="297" t="s">
        <v>344</v>
      </c>
      <c r="D7" s="298" t="s">
        <v>345</v>
      </c>
      <c r="E7" s="298" t="s">
        <v>346</v>
      </c>
      <c r="F7" s="199">
        <v>11</v>
      </c>
      <c r="G7" s="299">
        <v>39</v>
      </c>
      <c r="H7" s="290" t="s">
        <v>123</v>
      </c>
      <c r="I7" s="291">
        <f t="shared" ref="I7:I25" si="0">G7/$D$4</f>
        <v>0.72222222222222221</v>
      </c>
    </row>
    <row r="8" spans="1:9" ht="15.75" x14ac:dyDescent="0.25">
      <c r="A8" s="369">
        <v>3</v>
      </c>
      <c r="B8" s="196" t="s">
        <v>48</v>
      </c>
      <c r="C8" s="297" t="s">
        <v>354</v>
      </c>
      <c r="D8" s="298" t="s">
        <v>355</v>
      </c>
      <c r="E8" s="298" t="s">
        <v>204</v>
      </c>
      <c r="F8" s="199">
        <v>11</v>
      </c>
      <c r="G8" s="299">
        <v>38</v>
      </c>
      <c r="H8" s="290" t="s">
        <v>123</v>
      </c>
      <c r="I8" s="291">
        <f t="shared" si="0"/>
        <v>0.70370370370370372</v>
      </c>
    </row>
    <row r="9" spans="1:9" ht="15.75" customHeight="1" x14ac:dyDescent="0.25">
      <c r="A9" s="289">
        <v>4</v>
      </c>
      <c r="B9" s="250" t="s">
        <v>17</v>
      </c>
      <c r="C9" s="250" t="s">
        <v>485</v>
      </c>
      <c r="D9" s="250" t="s">
        <v>306</v>
      </c>
      <c r="E9" s="250" t="s">
        <v>486</v>
      </c>
      <c r="F9" s="199">
        <v>11</v>
      </c>
      <c r="G9" s="370">
        <v>35</v>
      </c>
      <c r="H9" s="290" t="s">
        <v>123</v>
      </c>
      <c r="I9" s="291">
        <f t="shared" si="0"/>
        <v>0.64814814814814814</v>
      </c>
    </row>
    <row r="10" spans="1:9" ht="15.75" x14ac:dyDescent="0.25">
      <c r="A10" s="369">
        <v>5</v>
      </c>
      <c r="B10" s="196" t="s">
        <v>48</v>
      </c>
      <c r="C10" s="297" t="s">
        <v>353</v>
      </c>
      <c r="D10" s="298" t="s">
        <v>280</v>
      </c>
      <c r="E10" s="298" t="s">
        <v>241</v>
      </c>
      <c r="F10" s="199">
        <v>11</v>
      </c>
      <c r="G10" s="299">
        <v>33</v>
      </c>
      <c r="H10" s="290" t="s">
        <v>123</v>
      </c>
      <c r="I10" s="291">
        <f t="shared" si="0"/>
        <v>0.61111111111111116</v>
      </c>
    </row>
    <row r="11" spans="1:9" s="29" customFormat="1" ht="15.75" x14ac:dyDescent="0.25">
      <c r="A11" s="289">
        <v>6</v>
      </c>
      <c r="B11" s="196" t="s">
        <v>48</v>
      </c>
      <c r="C11" s="297" t="s">
        <v>356</v>
      </c>
      <c r="D11" s="298" t="s">
        <v>157</v>
      </c>
      <c r="E11" s="298" t="s">
        <v>29</v>
      </c>
      <c r="F11" s="199">
        <v>11</v>
      </c>
      <c r="G11" s="299">
        <v>33</v>
      </c>
      <c r="H11" s="290" t="s">
        <v>123</v>
      </c>
      <c r="I11" s="291">
        <f t="shared" si="0"/>
        <v>0.61111111111111116</v>
      </c>
    </row>
    <row r="12" spans="1:9" s="29" customFormat="1" ht="15.75" x14ac:dyDescent="0.25">
      <c r="A12" s="369">
        <v>7</v>
      </c>
      <c r="B12" s="196" t="s">
        <v>48</v>
      </c>
      <c r="C12" s="297" t="s">
        <v>347</v>
      </c>
      <c r="D12" s="298" t="s">
        <v>223</v>
      </c>
      <c r="E12" s="298" t="s">
        <v>206</v>
      </c>
      <c r="F12" s="199">
        <v>11</v>
      </c>
      <c r="G12" s="299">
        <v>32</v>
      </c>
      <c r="H12" s="300" t="s">
        <v>124</v>
      </c>
      <c r="I12" s="291">
        <f t="shared" si="0"/>
        <v>0.59259259259259256</v>
      </c>
    </row>
    <row r="13" spans="1:9" s="29" customFormat="1" ht="15.75" x14ac:dyDescent="0.25">
      <c r="A13" s="24">
        <v>8</v>
      </c>
      <c r="B13" s="366" t="s">
        <v>254</v>
      </c>
      <c r="C13" s="134" t="s">
        <v>252</v>
      </c>
      <c r="D13" s="134" t="s">
        <v>33</v>
      </c>
      <c r="E13" s="134" t="s">
        <v>143</v>
      </c>
      <c r="F13" s="163">
        <v>11</v>
      </c>
      <c r="G13" s="133">
        <v>29</v>
      </c>
      <c r="H13" s="286"/>
      <c r="I13" s="50">
        <f t="shared" si="0"/>
        <v>0.53703703703703709</v>
      </c>
    </row>
    <row r="14" spans="1:9" s="29" customFormat="1" ht="15.75" x14ac:dyDescent="0.25">
      <c r="A14" s="368">
        <v>9</v>
      </c>
      <c r="B14" s="367" t="s">
        <v>73</v>
      </c>
      <c r="C14" s="156" t="s">
        <v>348</v>
      </c>
      <c r="D14" s="155" t="s">
        <v>333</v>
      </c>
      <c r="E14" s="155" t="s">
        <v>214</v>
      </c>
      <c r="F14" s="163">
        <v>11</v>
      </c>
      <c r="G14" s="157">
        <v>28</v>
      </c>
      <c r="H14" s="286"/>
      <c r="I14" s="50">
        <f t="shared" si="0"/>
        <v>0.51851851851851849</v>
      </c>
    </row>
    <row r="15" spans="1:9" s="29" customFormat="1" ht="15.75" x14ac:dyDescent="0.25">
      <c r="A15" s="24">
        <v>10</v>
      </c>
      <c r="B15" s="65" t="s">
        <v>73</v>
      </c>
      <c r="C15" s="156" t="s">
        <v>351</v>
      </c>
      <c r="D15" s="155" t="s">
        <v>352</v>
      </c>
      <c r="E15" s="155" t="s">
        <v>31</v>
      </c>
      <c r="F15" s="163">
        <v>11</v>
      </c>
      <c r="G15" s="157">
        <v>28</v>
      </c>
      <c r="H15" s="286"/>
      <c r="I15" s="50">
        <f t="shared" si="0"/>
        <v>0.51851851851851849</v>
      </c>
    </row>
    <row r="16" spans="1:9" s="29" customFormat="1" ht="15.75" x14ac:dyDescent="0.25">
      <c r="A16" s="368">
        <v>11</v>
      </c>
      <c r="B16" s="366" t="s">
        <v>254</v>
      </c>
      <c r="C16" s="134" t="s">
        <v>253</v>
      </c>
      <c r="D16" s="134" t="s">
        <v>180</v>
      </c>
      <c r="E16" s="134" t="s">
        <v>24</v>
      </c>
      <c r="F16" s="163">
        <v>11</v>
      </c>
      <c r="G16" s="133">
        <v>27</v>
      </c>
      <c r="H16" s="286"/>
      <c r="I16" s="50">
        <f t="shared" si="0"/>
        <v>0.5</v>
      </c>
    </row>
    <row r="17" spans="1:9" s="29" customFormat="1" ht="15.75" x14ac:dyDescent="0.25">
      <c r="A17" s="24">
        <v>12</v>
      </c>
      <c r="B17" s="367" t="s">
        <v>73</v>
      </c>
      <c r="C17" s="156" t="s">
        <v>349</v>
      </c>
      <c r="D17" s="155" t="s">
        <v>350</v>
      </c>
      <c r="E17" s="155" t="s">
        <v>30</v>
      </c>
      <c r="F17" s="163">
        <v>11</v>
      </c>
      <c r="G17" s="157">
        <v>26</v>
      </c>
      <c r="H17" s="286"/>
      <c r="I17" s="50">
        <f t="shared" si="0"/>
        <v>0.48148148148148145</v>
      </c>
    </row>
    <row r="18" spans="1:9" s="29" customFormat="1" ht="15.75" x14ac:dyDescent="0.25">
      <c r="A18" s="368">
        <v>13</v>
      </c>
      <c r="B18" s="365" t="s">
        <v>17</v>
      </c>
      <c r="C18" s="365" t="s">
        <v>487</v>
      </c>
      <c r="D18" s="365" t="s">
        <v>488</v>
      </c>
      <c r="E18" s="365" t="s">
        <v>489</v>
      </c>
      <c r="F18" s="163">
        <v>11</v>
      </c>
      <c r="G18" s="361">
        <v>21</v>
      </c>
      <c r="H18" s="364"/>
      <c r="I18" s="50">
        <f t="shared" si="0"/>
        <v>0.3888888888888889</v>
      </c>
    </row>
    <row r="19" spans="1:9" s="29" customFormat="1" ht="15.75" x14ac:dyDescent="0.25">
      <c r="A19" s="24">
        <v>14</v>
      </c>
      <c r="B19" s="362" t="s">
        <v>91</v>
      </c>
      <c r="C19" s="125" t="s">
        <v>138</v>
      </c>
      <c r="D19" s="125" t="s">
        <v>40</v>
      </c>
      <c r="E19" s="125" t="s">
        <v>41</v>
      </c>
      <c r="F19" s="163">
        <v>11</v>
      </c>
      <c r="G19" s="124">
        <v>17</v>
      </c>
      <c r="H19" s="286"/>
      <c r="I19" s="50">
        <f t="shared" si="0"/>
        <v>0.31481481481481483</v>
      </c>
    </row>
    <row r="20" spans="1:9" s="29" customFormat="1" ht="15.75" x14ac:dyDescent="0.25">
      <c r="A20" s="368">
        <v>15</v>
      </c>
      <c r="B20" s="366" t="s">
        <v>92</v>
      </c>
      <c r="C20" s="363" t="s">
        <v>383</v>
      </c>
      <c r="D20" s="363" t="s">
        <v>384</v>
      </c>
      <c r="E20" s="363" t="s">
        <v>385</v>
      </c>
      <c r="F20" s="163">
        <v>11</v>
      </c>
      <c r="G20" s="178">
        <v>11</v>
      </c>
      <c r="H20" s="286"/>
      <c r="I20" s="50">
        <f t="shared" si="0"/>
        <v>0.20370370370370369</v>
      </c>
    </row>
    <row r="21" spans="1:9" s="29" customFormat="1" ht="15.75" x14ac:dyDescent="0.25">
      <c r="A21" s="24">
        <v>16</v>
      </c>
      <c r="B21" s="366" t="s">
        <v>92</v>
      </c>
      <c r="C21" s="363" t="s">
        <v>386</v>
      </c>
      <c r="D21" s="363" t="s">
        <v>387</v>
      </c>
      <c r="E21" s="363" t="s">
        <v>388</v>
      </c>
      <c r="F21" s="163">
        <v>11</v>
      </c>
      <c r="G21" s="179">
        <v>10</v>
      </c>
      <c r="H21" s="286"/>
      <c r="I21" s="50">
        <f t="shared" si="0"/>
        <v>0.18518518518518517</v>
      </c>
    </row>
    <row r="22" spans="1:9" s="29" customFormat="1" ht="15.75" x14ac:dyDescent="0.25">
      <c r="A22" s="368">
        <v>17</v>
      </c>
      <c r="B22" s="366" t="s">
        <v>92</v>
      </c>
      <c r="C22" s="363" t="s">
        <v>389</v>
      </c>
      <c r="D22" s="363" t="s">
        <v>352</v>
      </c>
      <c r="E22" s="363" t="s">
        <v>390</v>
      </c>
      <c r="F22" s="163">
        <v>11</v>
      </c>
      <c r="G22" s="178">
        <v>10</v>
      </c>
      <c r="H22" s="286"/>
      <c r="I22" s="50">
        <f t="shared" si="0"/>
        <v>0.18518518518518517</v>
      </c>
    </row>
    <row r="23" spans="1:9" ht="15.75" x14ac:dyDescent="0.25">
      <c r="A23" s="371">
        <v>18</v>
      </c>
      <c r="B23" s="366" t="s">
        <v>92</v>
      </c>
      <c r="C23" s="160" t="s">
        <v>391</v>
      </c>
      <c r="D23" s="160" t="s">
        <v>392</v>
      </c>
      <c r="E23" s="160" t="s">
        <v>361</v>
      </c>
      <c r="F23" s="163">
        <v>11</v>
      </c>
      <c r="G23" s="159">
        <v>9</v>
      </c>
      <c r="H23" s="287"/>
      <c r="I23" s="50">
        <f t="shared" si="0"/>
        <v>0.16666666666666666</v>
      </c>
    </row>
    <row r="24" spans="1:9" ht="15.75" x14ac:dyDescent="0.25">
      <c r="A24" s="352">
        <v>19</v>
      </c>
      <c r="B24" s="366" t="s">
        <v>92</v>
      </c>
      <c r="C24" s="363" t="s">
        <v>393</v>
      </c>
      <c r="D24" s="363" t="s">
        <v>394</v>
      </c>
      <c r="E24" s="363" t="s">
        <v>364</v>
      </c>
      <c r="F24" s="163">
        <v>11</v>
      </c>
      <c r="G24" s="178">
        <v>6</v>
      </c>
      <c r="H24" s="287"/>
      <c r="I24" s="50">
        <f t="shared" si="0"/>
        <v>0.1111111111111111</v>
      </c>
    </row>
    <row r="25" spans="1:9" ht="15.75" x14ac:dyDescent="0.25">
      <c r="A25" s="371">
        <v>20</v>
      </c>
      <c r="B25" s="366" t="s">
        <v>92</v>
      </c>
      <c r="C25" s="362" t="s">
        <v>395</v>
      </c>
      <c r="D25" s="362" t="s">
        <v>396</v>
      </c>
      <c r="E25" s="362" t="s">
        <v>397</v>
      </c>
      <c r="F25" s="163">
        <v>11</v>
      </c>
      <c r="G25" s="178">
        <v>5</v>
      </c>
      <c r="H25" s="287"/>
      <c r="I25" s="50">
        <f t="shared" si="0"/>
        <v>9.2592592592592587E-2</v>
      </c>
    </row>
  </sheetData>
  <autoFilter ref="A5:I5">
    <sortState ref="A6:I25">
      <sortCondition descending="1" ref="G5"/>
    </sortState>
  </autoFilter>
  <mergeCells count="5">
    <mergeCell ref="G1:H1"/>
    <mergeCell ref="G2:H2"/>
    <mergeCell ref="A3:G3"/>
    <mergeCell ref="A4:C4"/>
    <mergeCell ref="D4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5 кл.</vt:lpstr>
      <vt:lpstr>6 кл.</vt:lpstr>
      <vt:lpstr>7 кл.</vt:lpstr>
      <vt:lpstr>8 кл.</vt:lpstr>
      <vt:lpstr>9 кл.</vt:lpstr>
      <vt:lpstr>10 кл.</vt:lpstr>
      <vt:lpstr>11 кл.</vt:lpstr>
      <vt:lpstr>'10 кл.'!Область_печати</vt:lpstr>
      <vt:lpstr>'5 кл.'!Область_печати</vt:lpstr>
      <vt:lpstr>'6 кл.'!Область_печати</vt:lpstr>
      <vt:lpstr>'7 кл.'!Область_печати</vt:lpstr>
      <vt:lpstr>'8 кл.'!Область_печати</vt:lpstr>
      <vt:lpstr>'9 кл.'!Область_печати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2021-10-13T08:58:50Z</dcterms:modified>
</cp:coreProperties>
</file>